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1720" windowHeight="7550" activeTab="0"/>
  </bookViews>
  <sheets>
    <sheet name="様式第３号" sheetId="1" r:id="rId1"/>
    <sheet name="様式第３号　別紙（１）" sheetId="2" r:id="rId2"/>
    <sheet name="様式第３号　別紙（２）" sheetId="3" r:id="rId3"/>
    <sheet name="誓約書" sheetId="4" r:id="rId4"/>
    <sheet name="歳入歳出予算書抄本" sheetId="5" r:id="rId5"/>
  </sheets>
  <definedNames>
    <definedName name="_xlnm.Print_Area" localSheetId="3">'誓約書'!$A$1:$AL$103</definedName>
    <definedName name="_xlnm.Print_Area" localSheetId="0">'様式第３号'!$A$1:$I$50</definedName>
    <definedName name="_xlnm.Print_Area" localSheetId="1">'様式第３号　別紙（１）'!$A$1:$L$34</definedName>
    <definedName name="_xlnm.Print_Area" localSheetId="2">'様式第３号　別紙（２）'!$A$2:$Q$30</definedName>
  </definedNames>
  <calcPr fullCalcOnLoad="1"/>
</workbook>
</file>

<file path=xl/comments1.xml><?xml version="1.0" encoding="utf-8"?>
<comments xmlns="http://schemas.openxmlformats.org/spreadsheetml/2006/main">
  <authors>
    <author>福岡県</author>
    <author>Windows ユーザー</author>
  </authors>
  <commentList>
    <comment ref="G1" authorId="0">
      <text>
        <r>
          <rPr>
            <sz val="16"/>
            <rFont val="ＭＳ Ｐゴシック"/>
            <family val="3"/>
          </rPr>
          <t>文書の記号・番号があれば入力してください。
なければ空欄にしてください。</t>
        </r>
      </text>
    </comment>
    <comment ref="F8" authorId="1">
      <text>
        <r>
          <rPr>
            <sz val="16"/>
            <rFont val="MS P ゴシック"/>
            <family val="3"/>
          </rPr>
          <t>法人の場合、必ず法人名と医療機関名の両方を入力してください。</t>
        </r>
      </text>
    </comment>
    <comment ref="F10" authorId="1">
      <text>
        <r>
          <rPr>
            <sz val="16"/>
            <rFont val="MS P ゴシック"/>
            <family val="3"/>
          </rPr>
          <t>「記名押印」の押印は、
法人は「代表者印」
個人は「印鑑登録を行った印」
を押印してください。</t>
        </r>
      </text>
    </comment>
    <comment ref="G42" authorId="0">
      <text>
        <r>
          <rPr>
            <sz val="16"/>
            <rFont val="ＭＳ Ｐゴシック"/>
            <family val="3"/>
          </rPr>
          <t>福岡県で債権者登録がなされており、かつ、把握されていた場合、入力ください。
わからない場合は、空欄にしてください。</t>
        </r>
      </text>
    </comment>
    <comment ref="G43" authorId="0">
      <text>
        <r>
          <rPr>
            <sz val="16"/>
            <rFont val="ＭＳ Ｐゴシック"/>
            <family val="3"/>
          </rPr>
          <t>（記入例）
○○銀行・○○支店</t>
        </r>
      </text>
    </comment>
    <comment ref="G44" authorId="0">
      <text>
        <r>
          <rPr>
            <sz val="16"/>
            <rFont val="ＭＳ Ｐゴシック"/>
            <family val="3"/>
          </rPr>
          <t>（記入例）
1234 ・ 123</t>
        </r>
      </text>
    </comment>
  </commentList>
</comments>
</file>

<file path=xl/comments2.xml><?xml version="1.0" encoding="utf-8"?>
<comments xmlns="http://schemas.openxmlformats.org/spreadsheetml/2006/main">
  <authors>
    <author>Windows ユーザー</author>
  </authors>
  <commentList>
    <comment ref="J31" authorId="0">
      <text>
        <r>
          <rPr>
            <sz val="14"/>
            <rFont val="MS P ゴシック"/>
            <family val="3"/>
          </rPr>
          <t xml:space="preserve">当初申請の時は0を記載してください。
</t>
        </r>
      </text>
    </comment>
    <comment ref="C4" authorId="0">
      <text>
        <r>
          <rPr>
            <b/>
            <sz val="14"/>
            <rFont val="MS P ゴシック"/>
            <family val="3"/>
          </rPr>
          <t>必ず入力してください。</t>
        </r>
      </text>
    </comment>
    <comment ref="H31" authorId="0">
      <text>
        <r>
          <rPr>
            <b/>
            <sz val="14"/>
            <rFont val="MS P ゴシック"/>
            <family val="3"/>
          </rPr>
          <t>補助基本額の合計が500,000円を超える場合は「500,000」と表示されます。</t>
        </r>
      </text>
    </comment>
  </commentList>
</comments>
</file>

<file path=xl/comments3.xml><?xml version="1.0" encoding="utf-8"?>
<comments xmlns="http://schemas.openxmlformats.org/spreadsheetml/2006/main">
  <authors>
    <author>Windows ユーザー</author>
  </authors>
  <commentList>
    <comment ref="G6" authorId="0">
      <text>
        <r>
          <rPr>
            <b/>
            <sz val="24"/>
            <rFont val="MS P ゴシック"/>
            <family val="3"/>
          </rPr>
          <t>（必須）番号欄は見積書一覧表に記入している番号と一致させてください。</t>
        </r>
      </text>
    </comment>
    <comment ref="P8" authorId="0">
      <text>
        <r>
          <rPr>
            <b/>
            <sz val="24"/>
            <rFont val="MS P ゴシック"/>
            <family val="3"/>
          </rPr>
          <t>（必須）納入予定月及び改修・修繕完了月を記入してください。
例：R5年12月
複数月にわたる場合
R5年12月～R6年1月</t>
        </r>
      </text>
    </comment>
    <comment ref="Q8" authorId="0">
      <text>
        <r>
          <rPr>
            <b/>
            <sz val="24"/>
            <rFont val="MS P ゴシック"/>
            <family val="3"/>
          </rPr>
          <t>（必須）新型コロナウイルス感染症のために整備することがわかるように目的及び事業計画を記入してください。</t>
        </r>
      </text>
    </comment>
  </commentList>
</comments>
</file>

<file path=xl/comments4.xml><?xml version="1.0" encoding="utf-8"?>
<comments xmlns="http://schemas.openxmlformats.org/spreadsheetml/2006/main">
  <authors>
    <author>Windows ユーザー</author>
  </authors>
  <commentList>
    <comment ref="Y7" authorId="0">
      <text>
        <r>
          <rPr>
            <sz val="11"/>
            <rFont val="MS P ゴシック"/>
            <family val="3"/>
          </rPr>
          <t>日付・所在地・事業者名・代表者氏名は様式第３号交付申請書に入力された内容が反映します。</t>
        </r>
      </text>
    </comment>
    <comment ref="Y11" authorId="0">
      <text>
        <r>
          <rPr>
            <sz val="9"/>
            <rFont val="MS P ゴシック"/>
            <family val="3"/>
          </rPr>
          <t>「記名押印」の押印は、
法人は「代表者印」
個人は「印鑑登録を行った印」
を押印してください。</t>
        </r>
      </text>
    </comment>
  </commentList>
</comments>
</file>

<file path=xl/comments5.xml><?xml version="1.0" encoding="utf-8"?>
<comments xmlns="http://schemas.openxmlformats.org/spreadsheetml/2006/main">
  <authors>
    <author>Windows ユーザー</author>
  </authors>
  <commentList>
    <comment ref="C4" authorId="0">
      <text>
        <r>
          <rPr>
            <b/>
            <sz val="9"/>
            <rFont val="MS P ゴシック"/>
            <family val="3"/>
          </rPr>
          <t>事業者名は様式第３号に入力された内容が反映します。</t>
        </r>
      </text>
    </comment>
    <comment ref="C33" authorId="0">
      <text>
        <r>
          <rPr>
            <b/>
            <sz val="9"/>
            <rFont val="MS P ゴシック"/>
            <family val="3"/>
          </rPr>
          <t>日付は様式第３号に入力された内容が反映します。</t>
        </r>
      </text>
    </comment>
    <comment ref="E35" authorId="0">
      <text>
        <r>
          <rPr>
            <sz val="9"/>
            <rFont val="MS P ゴシック"/>
            <family val="3"/>
          </rPr>
          <t xml:space="preserve">所在地・事業者名・代表者氏名は様式第３号に入力された内容が反映します。
</t>
        </r>
      </text>
    </comment>
  </commentList>
</comments>
</file>

<file path=xl/sharedStrings.xml><?xml version="1.0" encoding="utf-8"?>
<sst xmlns="http://schemas.openxmlformats.org/spreadsheetml/2006/main" count="418" uniqueCount="181">
  <si>
    <t>備考</t>
  </si>
  <si>
    <t>円</t>
  </si>
  <si>
    <t>区分</t>
  </si>
  <si>
    <t>総事業費</t>
  </si>
  <si>
    <t>基準額</t>
  </si>
  <si>
    <t>（A）</t>
  </si>
  <si>
    <t>（B）</t>
  </si>
  <si>
    <t>（C）</t>
  </si>
  <si>
    <t>（F）</t>
  </si>
  <si>
    <t>（G）</t>
  </si>
  <si>
    <t>（H）</t>
  </si>
  <si>
    <t>（I）</t>
  </si>
  <si>
    <t>品名</t>
  </si>
  <si>
    <t>単価</t>
  </si>
  <si>
    <t>金額</t>
  </si>
  <si>
    <t>数量</t>
  </si>
  <si>
    <t>様式第３号（第６条関係）</t>
  </si>
  <si>
    <t>　福岡県知事　殿</t>
  </si>
  <si>
    <t>所在地</t>
  </si>
  <si>
    <t>記</t>
  </si>
  <si>
    <t>２　経費所要額調書　　　　　　（別紙（１）のとおり）</t>
  </si>
  <si>
    <t>１　申　　請　　額　　　　</t>
  </si>
  <si>
    <t>金</t>
  </si>
  <si>
    <t>合　　計</t>
  </si>
  <si>
    <t>（D）</t>
  </si>
  <si>
    <t>項目</t>
  </si>
  <si>
    <t>記入欄</t>
  </si>
  <si>
    <t>（１）債権者番号（６から始まる８桁の番号）※</t>
  </si>
  <si>
    <t>（２）銀行・支店名（全角漢字仮名）</t>
  </si>
  <si>
    <t>（３）銀行・支店コード番号※</t>
  </si>
  <si>
    <t>（４）口座種別（当座・普通の別）</t>
  </si>
  <si>
    <t>（５）口座番号（半角英数字）</t>
  </si>
  <si>
    <t>（６）口座名義人（全角漢字仮名）</t>
  </si>
  <si>
    <t>（７）口座名義人（半角ｶﾅ）</t>
  </si>
  <si>
    <t>※（１）債権者番号（３）銀行・支店コード番号は分かる範囲で記入。</t>
  </si>
  <si>
    <r>
      <rPr>
        <sz val="14"/>
        <rFont val="ＭＳ Ｐゴシック"/>
        <family val="3"/>
      </rPr>
      <t>小計</t>
    </r>
    <r>
      <rPr>
        <sz val="12"/>
        <rFont val="ＭＳ Ｐゴシック"/>
        <family val="3"/>
      </rPr>
      <t>　　　　　　　　円</t>
    </r>
  </si>
  <si>
    <t>様式第３号　別紙（１）</t>
  </si>
  <si>
    <t>（E）</t>
  </si>
  <si>
    <t>第　　　　　号</t>
  </si>
  <si>
    <t>代表者氏名</t>
  </si>
  <si>
    <t>事業者名</t>
  </si>
  <si>
    <t>様式第３号　別紙（２）</t>
  </si>
  <si>
    <t>合計</t>
  </si>
  <si>
    <t>番号</t>
  </si>
  <si>
    <t>誓　　約　　書</t>
  </si>
  <si>
    <t>福岡県知事　殿</t>
  </si>
  <si>
    <t>所在地</t>
  </si>
  <si>
    <t>事業者名</t>
  </si>
  <si>
    <t>　この誓約の内容と事実が反することが判明した場合は、当該事実に関して福岡県が行う一切の措置に対して異議の申立てを行いません。</t>
  </si>
  <si>
    <t>なお、この誓約書の内容について、福岡県が福岡県警察本部に照会することを承諾します。</t>
  </si>
  <si>
    <t>記</t>
  </si>
  <si>
    <t>　申請者は、暴力団による不当な行為の防止等に関する法律(平成３年法律第７７号。以下「法」という。）第２条第２号に規定する暴力団ではありません。</t>
  </si>
  <si>
    <t>　申請者は、法第２条第６号に規定する暴力団員が役員等になっている団体ではありません。</t>
  </si>
  <si>
    <t>　申請者は、暴力団員でなくなった日から５年を経過しない者が役員等になっている団体ではありません。</t>
  </si>
  <si>
    <t>　申請者及び申請者の役員等は、次に掲げる暴力団又は暴力団員と密接な関係を有する団体ではありません。</t>
  </si>
  <si>
    <t>（１）</t>
  </si>
  <si>
    <t>暴力団員が事業主又は役員に就任している団体</t>
  </si>
  <si>
    <t>（２）</t>
  </si>
  <si>
    <t>暴力団員が実質的に運営している団体</t>
  </si>
  <si>
    <t>（３）</t>
  </si>
  <si>
    <t>暴力団員であることを知りながら、その者を雇用し、又は使用している団体</t>
  </si>
  <si>
    <t>（４）</t>
  </si>
  <si>
    <t>契約の相手方が暴力団員であることを知りながら、その者と商取引に係る契約を締結している団体</t>
  </si>
  <si>
    <t>（５）</t>
  </si>
  <si>
    <t>暴力団又は暴力団員に対して経済上の利益又は便宜を供与している団体</t>
  </si>
  <si>
    <t>（６）</t>
  </si>
  <si>
    <t>暴力団又は暴力団員と社会的に非難される関係を有している団体</t>
  </si>
  <si>
    <t>　申請者が実施する事業(事業の準備を含む。）により暴力団を利することとならないようにするとともに、県が実施する暴力団の排除に関する施策に協力します。</t>
  </si>
  <si>
    <t>　上記のほか、関係法令を遵守するとともに、暴力団の排除を推進し、県民の安全で平穏な生活の確保及び福岡県における社会経済活動の健全な発展に寄与します。</t>
  </si>
  <si>
    <t>役　員　一　覧</t>
  </si>
  <si>
    <t>役職名</t>
  </si>
  <si>
    <t>(ふ　　り　　が　　な）</t>
  </si>
  <si>
    <t>性別</t>
  </si>
  <si>
    <t>住　　所</t>
  </si>
  <si>
    <t>生年月日</t>
  </si>
  <si>
    <t>氏　　　　　　　　　名</t>
  </si>
  <si>
    <t>(都道府県名）</t>
  </si>
  <si>
    <t>（</t>
  </si>
  <si>
    <t>）</t>
  </si>
  <si>
    <t>男</t>
  </si>
  <si>
    <t>・</t>
  </si>
  <si>
    <t>女</t>
  </si>
  <si>
    <t>年</t>
  </si>
  <si>
    <t>月</t>
  </si>
  <si>
    <t>日</t>
  </si>
  <si>
    <t>　※ 役員全員を記載すること。</t>
  </si>
  <si>
    <t>４　添付書類</t>
  </si>
  <si>
    <t>（１）誓約書</t>
  </si>
  <si>
    <t>対象経費の
支出予定額</t>
  </si>
  <si>
    <t>選定額
（（D），（E）
いずれか
少ない額）</t>
  </si>
  <si>
    <t>補助基本額
（（C），（F）
いずれか
少ない額）</t>
  </si>
  <si>
    <t>既交付
決定額</t>
  </si>
  <si>
    <t>差引交付（追加
交付）申請額
（（H）-（I））</t>
  </si>
  <si>
    <t>（J）</t>
  </si>
  <si>
    <t>事業名</t>
  </si>
  <si>
    <t>（歳入）</t>
  </si>
  <si>
    <t>（単位：円）</t>
  </si>
  <si>
    <t>費　　　目</t>
  </si>
  <si>
    <t>金　　　額</t>
  </si>
  <si>
    <t>備　　　考</t>
  </si>
  <si>
    <t>自　己　資　金</t>
  </si>
  <si>
    <t>県　補　助　金</t>
  </si>
  <si>
    <t>その他</t>
  </si>
  <si>
    <t>（歳出）</t>
  </si>
  <si>
    <t>設備整備事業費</t>
  </si>
  <si>
    <t>　　この抄本は、原本と相違ないことを証明する。</t>
  </si>
  <si>
    <t>代表者氏名</t>
  </si>
  <si>
    <t>寄付金その他の
収入予定額</t>
  </si>
  <si>
    <t>注　行が不足する場合は適宜、追加すること</t>
  </si>
  <si>
    <t>明</t>
  </si>
  <si>
    <t>大</t>
  </si>
  <si>
    <t>昭</t>
  </si>
  <si>
    <t>平</t>
  </si>
  <si>
    <t>令</t>
  </si>
  <si>
    <t>（２）歳入歳出予算書抄本</t>
  </si>
  <si>
    <t>（３）見積書等の写し</t>
  </si>
  <si>
    <t>（４）その他参考となる書類</t>
  </si>
  <si>
    <t>５　支払先口座情報（通帳の写しを添付　（2）～（7）を確認できる部分）</t>
  </si>
  <si>
    <r>
      <t xml:space="preserve">補助所要額
（（G）×補助率）
</t>
    </r>
    <r>
      <rPr>
        <sz val="12"/>
        <rFont val="ＭＳ Ｐゴシック"/>
        <family val="3"/>
      </rPr>
      <t xml:space="preserve">
※千円未満切り捨て</t>
    </r>
  </si>
  <si>
    <t>経費所要額調書</t>
  </si>
  <si>
    <t>対象経費の支出予定額</t>
  </si>
  <si>
    <t>差引額
（（A）-（B））</t>
  </si>
  <si>
    <t>歳入歳出予算書抄本</t>
  </si>
  <si>
    <t>注　２　（H）欄は千円未満切り捨て</t>
  </si>
  <si>
    <t>令和５年度福岡県外来対応医療機関確保事業費補助金交付申請書</t>
  </si>
  <si>
    <t>　このことについて、福岡県外来対応医療機関確保事業費補助金交付要綱第６条の規定に基づき、下記により補助金を交付されるよう関係書類を添えて申請します。</t>
  </si>
  <si>
    <t>３　初度設備等整備事業所要額内訳　　（別紙（２）のとおり）</t>
  </si>
  <si>
    <t>1施設当たり
500,000円</t>
  </si>
  <si>
    <t>看板の設置</t>
  </si>
  <si>
    <t>ホームページ改修</t>
  </si>
  <si>
    <t>換気設備設置のための軽微な改修等の修繕</t>
  </si>
  <si>
    <t>医療機器（パルスオキシメーター等）</t>
  </si>
  <si>
    <t>非接触サーモグラフィーカメラ（検温・消毒機能付き等）</t>
  </si>
  <si>
    <t>初度設備等整備事業所要額内訳</t>
  </si>
  <si>
    <t>内容</t>
  </si>
  <si>
    <t>規格（型式）、改修・修繕内容等</t>
  </si>
  <si>
    <t>設置・修繕場所</t>
  </si>
  <si>
    <t>納入・完了時期</t>
  </si>
  <si>
    <t>目的・事業計画</t>
  </si>
  <si>
    <t>看板の設置</t>
  </si>
  <si>
    <t>医療機器（パルスオキシメーター等）</t>
  </si>
  <si>
    <t>非接触サーモグラフィーカメラ（検温・消毒機能付き等）</t>
  </si>
  <si>
    <t>注　内容欄には、具体的に記入すること。</t>
  </si>
  <si>
    <t>　福岡県外来対応医療機関確保事業費補助金の交付申請に当たり、申請者及び申請者の全役員は下記のことを誓約します。</t>
  </si>
  <si>
    <t>　また、福岡県外来対応医療機関確保事業費補助金の交付決定後にこの誓約の内容と事実が反することが判明し、交付決定の全部又は一部が取り消された場合には、福岡県に対し、当該補助金の全部又は一部を返還します。</t>
  </si>
  <si>
    <t>令和５年度福岡県外来対応医療機関確保事業費補助金</t>
  </si>
  <si>
    <t>福岡県●●市111番地</t>
  </si>
  <si>
    <t>医療法人■■　　▲▲病院</t>
  </si>
  <si>
    <t>理事長　福岡　太郎</t>
  </si>
  <si>
    <t>○○銀行○○支店</t>
  </si>
  <si>
    <t>1234・567</t>
  </si>
  <si>
    <t>普通</t>
  </si>
  <si>
    <t>福岡　太郎</t>
  </si>
  <si>
    <t>ﾌｸｵｶ　ﾀﾛｳ</t>
  </si>
  <si>
    <t>立看板</t>
  </si>
  <si>
    <t>別紙平面図参照</t>
  </si>
  <si>
    <t>換気口設置工事</t>
  </si>
  <si>
    <t>パルスオキシメーター</t>
  </si>
  <si>
    <t>発熱外来診察室</t>
  </si>
  <si>
    <t>発熱外来診察室</t>
  </si>
  <si>
    <t>非接触サーモグラフィーカメラ</t>
  </si>
  <si>
    <t>ホームページ改修</t>
  </si>
  <si>
    <t>外来対応医療機関であること及び患者の来院から受診までの動線を記載した看板を設置予定。</t>
  </si>
  <si>
    <t>換気口を新たに設置する工事を行う。</t>
  </si>
  <si>
    <t>発熱外来診察室前</t>
  </si>
  <si>
    <t>発熱外来診察室の前に設置し、コロナ感染疑い患者に対して使用する。</t>
  </si>
  <si>
    <t>発熱外来の診察室にて、診察の際に使用する。</t>
  </si>
  <si>
    <t>(例)理事長</t>
  </si>
  <si>
    <t>ふくおか　たろう</t>
  </si>
  <si>
    <t>福岡県</t>
  </si>
  <si>
    <t>（例）理事</t>
  </si>
  <si>
    <t>ふくおか　はなこ</t>
  </si>
  <si>
    <t>福岡　花子</t>
  </si>
  <si>
    <t>（例）監事</t>
  </si>
  <si>
    <t>〇〇　〇〇</t>
  </si>
  <si>
    <t>（URL：〇〇〇〇〇〇〇〇〇〇〇〇）
自院ホームページに外来対応医療機関であること及び予約の案内を掲載する。</t>
  </si>
  <si>
    <t>注　１　初度設備等整備事業所要額内訳については、別紙（２）のとおり。</t>
  </si>
  <si>
    <t>その他知事が認める経費</t>
  </si>
  <si>
    <t>R5年12月</t>
  </si>
  <si>
    <t>R5年12月
～R6年1月</t>
  </si>
  <si>
    <t xml:space="preserve">3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</si>
</sst>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Red]\(0\)"/>
    <numFmt numFmtId="182" formatCode="#,##0.0;[Red]\-#,##0.0"/>
    <numFmt numFmtId="183" formatCode="[$-411]ge\.m\.d;@"/>
  </numFmts>
  <fonts count="77">
    <font>
      <sz val="11"/>
      <name val="ＭＳ Ｐゴシック"/>
      <family val="3"/>
    </font>
    <font>
      <sz val="6"/>
      <name val="ＭＳ Ｐゴシック"/>
      <family val="3"/>
    </font>
    <font>
      <sz val="10"/>
      <name val="ＭＳ Ｐゴシック"/>
      <family val="3"/>
    </font>
    <font>
      <sz val="12"/>
      <name val="ＭＳ Ｐゴシック"/>
      <family val="3"/>
    </font>
    <font>
      <sz val="12"/>
      <name val="ＤＦ特太ゴシック体"/>
      <family val="3"/>
    </font>
    <font>
      <b/>
      <sz val="14"/>
      <name val="ＭＳ Ｐゴシック"/>
      <family val="3"/>
    </font>
    <font>
      <b/>
      <sz val="18"/>
      <name val="ＭＳ ゴシック"/>
      <family val="3"/>
    </font>
    <font>
      <sz val="11"/>
      <name val="ＭＳ 明朝"/>
      <family val="1"/>
    </font>
    <font>
      <sz val="14"/>
      <name val="ＭＳ Ｐゴシック"/>
      <family val="3"/>
    </font>
    <font>
      <sz val="16"/>
      <name val="ＭＳ Ｐゴシック"/>
      <family val="3"/>
    </font>
    <font>
      <sz val="18"/>
      <name val="ＭＳ Ｐゴシック"/>
      <family val="3"/>
    </font>
    <font>
      <sz val="20"/>
      <name val="ＭＳ Ｐゴシック"/>
      <family val="3"/>
    </font>
    <font>
      <sz val="22"/>
      <name val="ＭＳ Ｐゴシック"/>
      <family val="3"/>
    </font>
    <font>
      <sz val="12"/>
      <name val="ＭＳ 明朝"/>
      <family val="1"/>
    </font>
    <font>
      <sz val="14"/>
      <name val="ＭＳ 明朝"/>
      <family val="1"/>
    </font>
    <font>
      <sz val="10.5"/>
      <name val="ＭＳ 明朝"/>
      <family val="1"/>
    </font>
    <font>
      <b/>
      <sz val="22"/>
      <name val="ＭＳ ゴシック"/>
      <family val="3"/>
    </font>
    <font>
      <sz val="22"/>
      <name val="ＤＦ特太ゴシック体"/>
      <family val="3"/>
    </font>
    <font>
      <sz val="9.5"/>
      <color indexed="12"/>
      <name val="ＭＳ 明朝"/>
      <family val="1"/>
    </font>
    <font>
      <sz val="9"/>
      <name val="MS P ゴシック"/>
      <family val="3"/>
    </font>
    <font>
      <b/>
      <sz val="9"/>
      <name val="MS P ゴシック"/>
      <family val="3"/>
    </font>
    <font>
      <sz val="14"/>
      <name val="MS P ゴシック"/>
      <family val="3"/>
    </font>
    <font>
      <sz val="11"/>
      <name val="MS P ゴシック"/>
      <family val="3"/>
    </font>
    <font>
      <b/>
      <sz val="14"/>
      <name val="MS P ゴシック"/>
      <family val="3"/>
    </font>
    <font>
      <strike/>
      <sz val="10"/>
      <name val="ＭＳ Ｐゴシック"/>
      <family val="3"/>
    </font>
    <font>
      <b/>
      <sz val="24"/>
      <name val="MS P ゴシック"/>
      <family val="3"/>
    </font>
    <font>
      <sz val="16"/>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0.5"/>
      <color indexed="8"/>
      <name val="ＭＳ 明朝"/>
      <family val="1"/>
    </font>
    <font>
      <sz val="12"/>
      <color indexed="8"/>
      <name val="ＭＳ 明朝"/>
      <family val="1"/>
    </font>
    <font>
      <sz val="14"/>
      <color indexed="8"/>
      <name val="ＭＳ 明朝"/>
      <family val="1"/>
    </font>
    <font>
      <sz val="1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5"/>
      <color theme="1"/>
      <name val="ＭＳ 明朝"/>
      <family val="1"/>
    </font>
    <font>
      <sz val="12"/>
      <color theme="1"/>
      <name val="ＭＳ 明朝"/>
      <family val="1"/>
    </font>
    <font>
      <sz val="14"/>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right style="thin"/>
      <top/>
      <bottom/>
    </border>
    <border>
      <left>
        <color indexed="63"/>
      </left>
      <right>
        <color indexed="63"/>
      </right>
      <top style="thin"/>
      <bottom>
        <color indexed="63"/>
      </bottom>
    </border>
    <border>
      <left style="thin"/>
      <right/>
      <top/>
      <bottom/>
    </border>
    <border>
      <left style="thin"/>
      <right>
        <color indexed="63"/>
      </right>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style="thin"/>
      <right>
        <color indexed="63"/>
      </right>
      <top style="thin"/>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thin"/>
      <right style="thin"/>
      <top>
        <color indexed="63"/>
      </top>
      <bottom style="medium"/>
    </border>
    <border>
      <left style="medium"/>
      <right style="medium"/>
      <top style="thin"/>
      <bottom style="thin"/>
    </border>
    <border>
      <left style="medium"/>
      <right style="medium"/>
      <top>
        <color indexed="63"/>
      </top>
      <bottom style="medium"/>
    </border>
    <border>
      <left style="medium"/>
      <right style="medium"/>
      <top>
        <color indexed="63"/>
      </top>
      <bottom style="thin"/>
    </border>
    <border>
      <left style="thin"/>
      <right>
        <color indexed="63"/>
      </right>
      <top style="thin"/>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thin"/>
      <right style="thin"/>
      <top style="thin"/>
      <bottom style="double"/>
    </border>
    <border>
      <left style="thin"/>
      <right style="thin"/>
      <top>
        <color indexed="63"/>
      </top>
      <bottom style="double"/>
    </border>
    <border diagonalUp="1">
      <left style="thin"/>
      <right style="thin"/>
      <top style="double"/>
      <bottom style="thin"/>
      <diagonal style="thin"/>
    </border>
    <border diagonalUp="1">
      <left style="thin"/>
      <right style="thin"/>
      <top style="thin"/>
      <bottom style="thin"/>
      <diagonal style="thin"/>
    </border>
    <border>
      <left style="thin"/>
      <right style="thin"/>
      <top style="double"/>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diagonalUp="1">
      <left>
        <color indexed="63"/>
      </left>
      <right>
        <color indexed="63"/>
      </right>
      <top>
        <color indexed="63"/>
      </top>
      <bottom style="medium"/>
      <diagonal style="thin"/>
    </border>
    <border>
      <left style="medium"/>
      <right>
        <color indexed="63"/>
      </right>
      <top style="medium"/>
      <bottom style="medium"/>
    </border>
    <border>
      <left>
        <color indexed="63"/>
      </left>
      <right style="medium"/>
      <top style="medium"/>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style="medium"/>
      <right/>
      <top style="medium"/>
      <bottom/>
    </border>
    <border>
      <left>
        <color indexed="63"/>
      </left>
      <right>
        <color indexed="63"/>
      </right>
      <top style="medium"/>
      <bottom>
        <color indexed="63"/>
      </bottom>
    </border>
    <border>
      <left style="medium"/>
      <right/>
      <top/>
      <botto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right>
        <color indexed="63"/>
      </right>
      <top style="thin"/>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311">
    <xf numFmtId="0" fontId="0" fillId="0" borderId="0" xfId="0"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Alignment="1">
      <alignment vertical="center"/>
    </xf>
    <xf numFmtId="0" fontId="3" fillId="0" borderId="11" xfId="0" applyFont="1" applyFill="1" applyBorder="1" applyAlignment="1">
      <alignment horizontal="right" vertical="center"/>
    </xf>
    <xf numFmtId="0" fontId="3" fillId="0" borderId="0" xfId="0" applyFont="1" applyFill="1" applyAlignment="1">
      <alignment vertical="center"/>
    </xf>
    <xf numFmtId="0" fontId="7" fillId="0" borderId="0" xfId="61" applyFont="1">
      <alignment vertical="center"/>
      <protection/>
    </xf>
    <xf numFmtId="0" fontId="2" fillId="0" borderId="10" xfId="0" applyFont="1" applyFill="1" applyBorder="1" applyAlignment="1">
      <alignment horizontal="center" vertical="center" wrapText="1"/>
    </xf>
    <xf numFmtId="0" fontId="8"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38" fontId="2" fillId="0" borderId="0" xfId="49" applyFont="1" applyFill="1" applyBorder="1" applyAlignment="1">
      <alignment vertical="center"/>
    </xf>
    <xf numFmtId="0" fontId="10" fillId="0" borderId="0" xfId="0" applyFont="1" applyFill="1" applyAlignment="1">
      <alignment vertical="center"/>
    </xf>
    <xf numFmtId="0" fontId="13" fillId="0" borderId="0" xfId="0" applyFont="1" applyAlignment="1">
      <alignment vertical="center"/>
    </xf>
    <xf numFmtId="0" fontId="0"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5" fillId="0" borderId="0" xfId="0" applyFont="1" applyAlignment="1">
      <alignment vertical="center"/>
    </xf>
    <xf numFmtId="0" fontId="13" fillId="0" borderId="0" xfId="0" applyFont="1" applyFill="1" applyAlignment="1">
      <alignment vertical="center"/>
    </xf>
    <xf numFmtId="0" fontId="15" fillId="0" borderId="0" xfId="0" applyFont="1" applyAlignment="1">
      <alignment horizontal="right" vertical="center"/>
    </xf>
    <xf numFmtId="0" fontId="15" fillId="0" borderId="0" xfId="0" applyFont="1" applyBorder="1" applyAlignment="1">
      <alignment horizontal="center" vertical="center"/>
    </xf>
    <xf numFmtId="38" fontId="15" fillId="0" borderId="0" xfId="0" applyNumberFormat="1" applyFont="1" applyBorder="1" applyAlignment="1">
      <alignment vertical="center"/>
    </xf>
    <xf numFmtId="0" fontId="15" fillId="0" borderId="0" xfId="0" applyFont="1" applyBorder="1" applyAlignment="1">
      <alignment vertical="center"/>
    </xf>
    <xf numFmtId="180" fontId="15" fillId="0" borderId="0" xfId="0" applyNumberFormat="1" applyFont="1" applyAlignment="1" applyProtection="1">
      <alignment horizontal="right" vertical="center"/>
      <protection/>
    </xf>
    <xf numFmtId="0" fontId="7" fillId="0" borderId="0" xfId="61" applyFont="1" applyAlignment="1">
      <alignment horizontal="center" vertical="center"/>
      <protection/>
    </xf>
    <xf numFmtId="0" fontId="72" fillId="0" borderId="0" xfId="61" applyFont="1">
      <alignment vertical="center"/>
      <protection/>
    </xf>
    <xf numFmtId="0" fontId="72" fillId="0" borderId="0" xfId="61" applyFont="1" applyAlignment="1">
      <alignment vertical="center"/>
      <protection/>
    </xf>
    <xf numFmtId="0" fontId="72" fillId="0" borderId="0" xfId="61" applyFont="1" applyAlignment="1">
      <alignment horizontal="distributed" vertical="center"/>
      <protection/>
    </xf>
    <xf numFmtId="0" fontId="72" fillId="0" borderId="0" xfId="61" applyFont="1" applyAlignment="1">
      <alignment vertical="center" wrapText="1"/>
      <protection/>
    </xf>
    <xf numFmtId="0" fontId="7" fillId="0" borderId="0" xfId="61" applyFont="1" applyAlignment="1">
      <alignment horizontal="left" vertical="center" wrapText="1"/>
      <protection/>
    </xf>
    <xf numFmtId="0" fontId="7" fillId="0" borderId="0" xfId="61" applyFont="1" applyAlignment="1">
      <alignment vertical="center" wrapText="1"/>
      <protection/>
    </xf>
    <xf numFmtId="0" fontId="18" fillId="0" borderId="0" xfId="61" applyFont="1" applyAlignment="1">
      <alignment vertical="center" wrapText="1"/>
      <protection/>
    </xf>
    <xf numFmtId="0" fontId="7" fillId="0" borderId="13" xfId="61" applyFont="1" applyBorder="1">
      <alignment vertical="center"/>
      <protection/>
    </xf>
    <xf numFmtId="0" fontId="7" fillId="0" borderId="14" xfId="61" applyFont="1" applyBorder="1">
      <alignment vertical="center"/>
      <protection/>
    </xf>
    <xf numFmtId="0" fontId="7" fillId="0" borderId="15" xfId="61" applyFont="1" applyBorder="1" applyAlignment="1">
      <alignment vertical="center"/>
      <protection/>
    </xf>
    <xf numFmtId="0" fontId="7" fillId="0" borderId="16" xfId="61" applyFont="1" applyBorder="1" applyAlignment="1">
      <alignment vertical="center"/>
      <protection/>
    </xf>
    <xf numFmtId="0" fontId="7" fillId="0" borderId="17" xfId="61" applyFont="1" applyBorder="1" applyAlignment="1">
      <alignment vertical="center"/>
      <protection/>
    </xf>
    <xf numFmtId="181" fontId="13" fillId="0" borderId="0" xfId="0" applyNumberFormat="1" applyFont="1" applyAlignment="1">
      <alignment vertical="center"/>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18"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18" xfId="0" applyFont="1" applyFill="1" applyBorder="1" applyAlignment="1">
      <alignment vertical="center"/>
    </xf>
    <xf numFmtId="0" fontId="73" fillId="0" borderId="0" xfId="0" applyFont="1" applyAlignment="1">
      <alignment horizontal="distributed" vertical="top"/>
    </xf>
    <xf numFmtId="0" fontId="9" fillId="0" borderId="19" xfId="0" applyFont="1" applyFill="1" applyBorder="1" applyAlignment="1">
      <alignment horizontal="center" vertical="center"/>
    </xf>
    <xf numFmtId="0" fontId="15" fillId="0" borderId="0" xfId="0" applyFont="1" applyAlignment="1">
      <alignment horizontal="distributed" vertical="top"/>
    </xf>
    <xf numFmtId="0" fontId="7" fillId="3" borderId="20" xfId="61" applyFont="1" applyFill="1" applyBorder="1" applyAlignment="1">
      <alignment vertical="center"/>
      <protection/>
    </xf>
    <xf numFmtId="0" fontId="7" fillId="3" borderId="13" xfId="61" applyFont="1" applyFill="1" applyBorder="1" applyAlignment="1">
      <alignment vertical="center"/>
      <protection/>
    </xf>
    <xf numFmtId="0" fontId="7" fillId="3" borderId="14" xfId="61" applyFont="1" applyFill="1" applyBorder="1" applyAlignment="1">
      <alignment vertical="center"/>
      <protection/>
    </xf>
    <xf numFmtId="0" fontId="72" fillId="3" borderId="13" xfId="61" applyFont="1" applyFill="1" applyBorder="1" applyAlignment="1" quotePrefix="1">
      <alignment vertical="center" shrinkToFit="1"/>
      <protection/>
    </xf>
    <xf numFmtId="0" fontId="72" fillId="3" borderId="20" xfId="61" applyFont="1" applyFill="1" applyBorder="1" applyAlignment="1">
      <alignment vertical="center" shrinkToFit="1"/>
      <protection/>
    </xf>
    <xf numFmtId="0" fontId="72" fillId="3" borderId="14" xfId="61" applyFont="1" applyFill="1" applyBorder="1" applyAlignment="1">
      <alignment vertical="center" shrinkToFit="1"/>
      <protection/>
    </xf>
    <xf numFmtId="0" fontId="7" fillId="3" borderId="21" xfId="61" applyFont="1" applyFill="1" applyBorder="1" applyAlignment="1">
      <alignment vertical="center"/>
      <protection/>
    </xf>
    <xf numFmtId="0" fontId="7" fillId="3" borderId="0" xfId="61" applyFont="1" applyFill="1" applyBorder="1" applyAlignment="1">
      <alignment vertical="center"/>
      <protection/>
    </xf>
    <xf numFmtId="0" fontId="7" fillId="3" borderId="19" xfId="61" applyFont="1" applyFill="1" applyBorder="1" applyAlignment="1">
      <alignment vertical="center"/>
      <protection/>
    </xf>
    <xf numFmtId="0" fontId="72" fillId="3" borderId="21" xfId="61" applyFont="1" applyFill="1" applyBorder="1" applyAlignment="1" quotePrefix="1">
      <alignment vertical="center" shrinkToFit="1"/>
      <protection/>
    </xf>
    <xf numFmtId="0" fontId="72" fillId="3" borderId="0" xfId="61" applyFont="1" applyFill="1" applyBorder="1" applyAlignment="1">
      <alignment vertical="center" shrinkToFit="1"/>
      <protection/>
    </xf>
    <xf numFmtId="0" fontId="72" fillId="3" borderId="19" xfId="61" applyFont="1" applyFill="1" applyBorder="1" applyAlignment="1">
      <alignment vertical="center" shrinkToFit="1"/>
      <protection/>
    </xf>
    <xf numFmtId="0" fontId="7" fillId="3" borderId="0" xfId="61" applyFont="1" applyFill="1" applyBorder="1" applyAlignment="1">
      <alignment horizontal="center" vertical="center"/>
      <protection/>
    </xf>
    <xf numFmtId="0" fontId="72" fillId="3" borderId="21" xfId="61" applyFont="1" applyFill="1" applyBorder="1" applyAlignment="1">
      <alignment vertical="center" shrinkToFit="1"/>
      <protection/>
    </xf>
    <xf numFmtId="0" fontId="7" fillId="3" borderId="15" xfId="61" applyFont="1" applyFill="1" applyBorder="1" applyAlignment="1">
      <alignment vertical="center"/>
      <protection/>
    </xf>
    <xf numFmtId="0" fontId="7" fillId="3" borderId="16" xfId="61" applyFont="1" applyFill="1" applyBorder="1" applyAlignment="1">
      <alignment vertical="center"/>
      <protection/>
    </xf>
    <xf numFmtId="0" fontId="7" fillId="3" borderId="17" xfId="61" applyFont="1" applyFill="1" applyBorder="1" applyAlignment="1">
      <alignment vertical="center"/>
      <protection/>
    </xf>
    <xf numFmtId="0" fontId="72" fillId="3" borderId="16" xfId="61" applyFont="1" applyFill="1" applyBorder="1">
      <alignment vertical="center"/>
      <protection/>
    </xf>
    <xf numFmtId="0" fontId="72" fillId="3" borderId="17" xfId="61" applyFont="1" applyFill="1" applyBorder="1">
      <alignment vertical="center"/>
      <protection/>
    </xf>
    <xf numFmtId="38" fontId="8" fillId="0" borderId="10" xfId="49" applyFont="1" applyFill="1" applyBorder="1" applyAlignment="1">
      <alignment horizontal="center" vertical="center"/>
    </xf>
    <xf numFmtId="38" fontId="8" fillId="0" borderId="18" xfId="49" applyFont="1" applyFill="1" applyBorder="1" applyAlignment="1">
      <alignment horizontal="center" vertical="center"/>
    </xf>
    <xf numFmtId="38" fontId="8" fillId="0" borderId="22" xfId="49" applyFont="1" applyFill="1" applyBorder="1" applyAlignment="1">
      <alignment horizontal="center" vertical="center"/>
    </xf>
    <xf numFmtId="38" fontId="8" fillId="0" borderId="11" xfId="49" applyFont="1" applyFill="1" applyBorder="1" applyAlignment="1">
      <alignment horizontal="center" vertical="center"/>
    </xf>
    <xf numFmtId="0" fontId="10" fillId="0" borderId="12" xfId="0" applyFont="1" applyFill="1" applyBorder="1" applyAlignment="1">
      <alignment horizontal="center" vertical="center" wrapText="1"/>
    </xf>
    <xf numFmtId="0" fontId="3" fillId="0" borderId="21" xfId="0" applyFont="1" applyFill="1" applyBorder="1" applyAlignment="1">
      <alignment vertical="center"/>
    </xf>
    <xf numFmtId="0" fontId="3" fillId="0" borderId="0" xfId="0" applyFont="1" applyFill="1" applyBorder="1" applyAlignment="1">
      <alignment horizontal="right"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38" fontId="8" fillId="0" borderId="25" xfId="49" applyFont="1" applyFill="1" applyBorder="1" applyAlignment="1">
      <alignment horizontal="center" vertical="center"/>
    </xf>
    <xf numFmtId="38" fontId="8" fillId="0" borderId="26" xfId="49" applyFont="1" applyFill="1" applyBorder="1" applyAlignment="1">
      <alignment horizontal="center" vertical="center"/>
    </xf>
    <xf numFmtId="38" fontId="8" fillId="0" borderId="27" xfId="49" applyFont="1" applyFill="1" applyBorder="1" applyAlignment="1">
      <alignment horizontal="center" vertical="center" wrapText="1"/>
    </xf>
    <xf numFmtId="38" fontId="8" fillId="0" borderId="13" xfId="49" applyFont="1" applyFill="1" applyBorder="1" applyAlignment="1">
      <alignment horizontal="center" vertical="center" wrapText="1"/>
    </xf>
    <xf numFmtId="38" fontId="8" fillId="0" borderId="28" xfId="49" applyFont="1" applyFill="1" applyBorder="1" applyAlignment="1">
      <alignment horizontal="center" vertical="center" wrapText="1"/>
    </xf>
    <xf numFmtId="0" fontId="12" fillId="0" borderId="0" xfId="0" applyFont="1" applyFill="1" applyBorder="1" applyAlignment="1">
      <alignment horizontal="center" vertical="center"/>
    </xf>
    <xf numFmtId="38" fontId="2" fillId="0" borderId="0" xfId="49" applyFont="1" applyFill="1" applyBorder="1" applyAlignment="1">
      <alignment horizontal="center" vertical="center"/>
    </xf>
    <xf numFmtId="38" fontId="9" fillId="0" borderId="0" xfId="49" applyFont="1" applyFill="1" applyBorder="1" applyAlignment="1">
      <alignment horizontal="center" vertical="center"/>
    </xf>
    <xf numFmtId="0" fontId="24" fillId="0" borderId="0" xfId="0" applyFont="1" applyFill="1" applyAlignment="1">
      <alignment vertical="center"/>
    </xf>
    <xf numFmtId="38" fontId="8" fillId="3" borderId="29" xfId="49" applyFont="1" applyFill="1" applyBorder="1" applyAlignment="1">
      <alignment horizontal="center" vertical="center"/>
    </xf>
    <xf numFmtId="38" fontId="3" fillId="3" borderId="25" xfId="49" applyFont="1" applyFill="1" applyBorder="1" applyAlignment="1">
      <alignment horizontal="center" vertical="center"/>
    </xf>
    <xf numFmtId="38" fontId="8" fillId="3" borderId="25" xfId="49" applyFont="1" applyFill="1" applyBorder="1" applyAlignment="1">
      <alignment vertical="center"/>
    </xf>
    <xf numFmtId="38" fontId="8" fillId="3" borderId="30" xfId="49" applyFont="1" applyFill="1" applyBorder="1" applyAlignment="1">
      <alignment horizontal="center" vertical="center"/>
    </xf>
    <xf numFmtId="38" fontId="3" fillId="3" borderId="10" xfId="49" applyFont="1" applyFill="1" applyBorder="1" applyAlignment="1">
      <alignment horizontal="center" vertical="center"/>
    </xf>
    <xf numFmtId="38" fontId="8" fillId="3" borderId="10" xfId="49" applyFont="1" applyFill="1" applyBorder="1" applyAlignment="1">
      <alignment vertical="center"/>
    </xf>
    <xf numFmtId="38" fontId="8" fillId="3" borderId="31" xfId="49" applyFont="1" applyFill="1" applyBorder="1" applyAlignment="1">
      <alignment horizontal="center" vertical="center"/>
    </xf>
    <xf numFmtId="38" fontId="3" fillId="3" borderId="32" xfId="49" applyFont="1" applyFill="1" applyBorder="1" applyAlignment="1">
      <alignment horizontal="center" vertical="center"/>
    </xf>
    <xf numFmtId="38" fontId="8" fillId="3" borderId="32" xfId="49" applyFont="1" applyFill="1" applyBorder="1" applyAlignment="1">
      <alignment vertical="center"/>
    </xf>
    <xf numFmtId="38" fontId="8" fillId="3" borderId="33" xfId="49" applyFont="1" applyFill="1" applyBorder="1" applyAlignment="1">
      <alignment horizontal="center" vertical="center"/>
    </xf>
    <xf numFmtId="38" fontId="3" fillId="3" borderId="18" xfId="49" applyFont="1" applyFill="1" applyBorder="1" applyAlignment="1">
      <alignment horizontal="center" vertical="center"/>
    </xf>
    <xf numFmtId="38" fontId="8" fillId="3" borderId="18" xfId="49" applyFont="1" applyFill="1" applyBorder="1" applyAlignment="1">
      <alignment vertical="center"/>
    </xf>
    <xf numFmtId="38" fontId="8" fillId="3" borderId="34" xfId="49" applyFont="1" applyFill="1" applyBorder="1" applyAlignment="1">
      <alignment horizontal="center" vertical="center"/>
    </xf>
    <xf numFmtId="38" fontId="3" fillId="3" borderId="11" xfId="49" applyFont="1" applyFill="1" applyBorder="1" applyAlignment="1">
      <alignment horizontal="center" vertical="center"/>
    </xf>
    <xf numFmtId="38" fontId="3" fillId="3" borderId="26" xfId="49" applyFont="1" applyFill="1" applyBorder="1" applyAlignment="1">
      <alignment horizontal="center" vertical="center"/>
    </xf>
    <xf numFmtId="38" fontId="8" fillId="3" borderId="35" xfId="49" applyFont="1" applyFill="1" applyBorder="1" applyAlignment="1">
      <alignment horizontal="center" vertical="center"/>
    </xf>
    <xf numFmtId="38" fontId="8" fillId="3" borderId="25" xfId="49" applyNumberFormat="1" applyFont="1" applyFill="1" applyBorder="1" applyAlignment="1">
      <alignment vertical="center"/>
    </xf>
    <xf numFmtId="38" fontId="8" fillId="3" borderId="11" xfId="49" applyNumberFormat="1" applyFont="1" applyFill="1" applyBorder="1" applyAlignment="1">
      <alignment vertical="center"/>
    </xf>
    <xf numFmtId="38" fontId="8" fillId="3" borderId="26" xfId="49" applyNumberFormat="1" applyFont="1" applyFill="1" applyBorder="1" applyAlignment="1">
      <alignment vertical="center"/>
    </xf>
    <xf numFmtId="0" fontId="7" fillId="3" borderId="0" xfId="61" applyFont="1" applyFill="1" applyBorder="1" applyAlignment="1">
      <alignment horizontal="center" vertical="center"/>
      <protection/>
    </xf>
    <xf numFmtId="0" fontId="72" fillId="3" borderId="18" xfId="61" applyFont="1" applyFill="1" applyBorder="1" applyAlignment="1">
      <alignment vertical="center" shrinkToFit="1"/>
      <protection/>
    </xf>
    <xf numFmtId="0" fontId="7" fillId="3" borderId="18" xfId="61" applyFont="1" applyFill="1" applyBorder="1" applyAlignment="1">
      <alignment vertical="center"/>
      <protection/>
    </xf>
    <xf numFmtId="0" fontId="74" fillId="3" borderId="18" xfId="0" applyNumberFormat="1" applyFont="1" applyFill="1" applyBorder="1" applyAlignment="1" applyProtection="1">
      <alignment horizontal="center" vertical="center"/>
      <protection locked="0"/>
    </xf>
    <xf numFmtId="0" fontId="13" fillId="0" borderId="18" xfId="0" applyFont="1" applyBorder="1" applyAlignment="1">
      <alignment vertical="center"/>
    </xf>
    <xf numFmtId="0" fontId="74" fillId="3" borderId="18" xfId="0" applyFont="1" applyFill="1" applyBorder="1" applyAlignment="1" applyProtection="1">
      <alignment horizontal="center" vertical="center" shrinkToFit="1"/>
      <protection locked="0"/>
    </xf>
    <xf numFmtId="0" fontId="74" fillId="3" borderId="18" xfId="0" applyFont="1" applyFill="1" applyBorder="1" applyAlignment="1" applyProtection="1">
      <alignment horizontal="center" vertical="center"/>
      <protection locked="0"/>
    </xf>
    <xf numFmtId="0" fontId="13" fillId="0" borderId="0" xfId="0" applyFont="1" applyAlignment="1">
      <alignment horizontal="center" vertical="center"/>
    </xf>
    <xf numFmtId="0" fontId="13" fillId="0" borderId="0" xfId="0" applyFont="1" applyAlignment="1">
      <alignment horizontal="distributed" vertical="center"/>
    </xf>
    <xf numFmtId="0" fontId="13" fillId="0" borderId="18" xfId="0" applyFont="1" applyBorder="1" applyAlignment="1">
      <alignment horizontal="center" vertical="center"/>
    </xf>
    <xf numFmtId="0" fontId="13" fillId="0" borderId="18" xfId="0" applyFont="1" applyBorder="1" applyAlignment="1">
      <alignment vertical="center" shrinkToFit="1"/>
    </xf>
    <xf numFmtId="38" fontId="13" fillId="0" borderId="0" xfId="0" applyNumberFormat="1" applyFont="1" applyAlignment="1">
      <alignment horizontal="center" vertical="center"/>
    </xf>
    <xf numFmtId="0" fontId="74" fillId="0" borderId="0" xfId="0" applyFont="1" applyAlignment="1">
      <alignment horizontal="left" vertical="center" wrapText="1"/>
    </xf>
    <xf numFmtId="0" fontId="74" fillId="3" borderId="0" xfId="0" applyFont="1" applyFill="1" applyAlignment="1" applyProtection="1">
      <alignment horizontal="right" vertical="center"/>
      <protection locked="0"/>
    </xf>
    <xf numFmtId="180" fontId="74" fillId="3" borderId="0" xfId="0" applyNumberFormat="1" applyFont="1" applyFill="1" applyAlignment="1" applyProtection="1">
      <alignment horizontal="right" vertical="center"/>
      <protection locked="0"/>
    </xf>
    <xf numFmtId="0" fontId="13" fillId="3" borderId="0" xfId="0" applyFont="1" applyFill="1" applyAlignment="1" applyProtection="1">
      <alignment vertical="center" shrinkToFit="1"/>
      <protection locked="0"/>
    </xf>
    <xf numFmtId="0" fontId="13" fillId="3" borderId="0" xfId="0" applyFont="1" applyFill="1" applyAlignment="1" applyProtection="1">
      <alignment horizontal="left" vertical="center" shrinkToFit="1"/>
      <protection locked="0"/>
    </xf>
    <xf numFmtId="38" fontId="8" fillId="0" borderId="15" xfId="49" applyFont="1" applyFill="1" applyBorder="1" applyAlignment="1">
      <alignment horizontal="center" vertical="center"/>
    </xf>
    <xf numFmtId="38" fontId="8" fillId="0" borderId="36" xfId="49" applyFont="1" applyFill="1" applyBorder="1" applyAlignment="1">
      <alignment horizontal="center" vertical="center"/>
    </xf>
    <xf numFmtId="38" fontId="8" fillId="0" borderId="37" xfId="49" applyFont="1" applyFill="1" applyBorder="1" applyAlignment="1">
      <alignment horizontal="center" vertical="center"/>
    </xf>
    <xf numFmtId="38" fontId="8" fillId="0" borderId="38" xfId="49" applyFont="1" applyFill="1" applyBorder="1" applyAlignment="1">
      <alignment horizontal="center" vertical="center"/>
    </xf>
    <xf numFmtId="38" fontId="8" fillId="0" borderId="39" xfId="49" applyFont="1" applyFill="1" applyBorder="1" applyAlignment="1">
      <alignment horizontal="center" vertical="center"/>
    </xf>
    <xf numFmtId="38" fontId="8" fillId="0" borderId="18" xfId="49" applyFont="1" applyFill="1" applyBorder="1" applyAlignment="1">
      <alignment horizontal="center" vertical="center"/>
    </xf>
    <xf numFmtId="38" fontId="8" fillId="0" borderId="10" xfId="49" applyFont="1" applyFill="1" applyBorder="1" applyAlignment="1">
      <alignment horizontal="center" vertical="center"/>
    </xf>
    <xf numFmtId="38" fontId="8" fillId="0" borderId="12" xfId="49" applyFont="1" applyFill="1" applyBorder="1" applyAlignment="1">
      <alignment horizontal="center" vertical="center"/>
    </xf>
    <xf numFmtId="38" fontId="8" fillId="0" borderId="11" xfId="49" applyFont="1" applyFill="1" applyBorder="1" applyAlignment="1">
      <alignment horizontal="center" vertical="center"/>
    </xf>
    <xf numFmtId="38" fontId="8" fillId="3" borderId="18" xfId="49" applyFont="1" applyFill="1" applyBorder="1" applyAlignment="1" applyProtection="1">
      <alignment horizontal="center" vertical="center"/>
      <protection locked="0"/>
    </xf>
    <xf numFmtId="0" fontId="8" fillId="0" borderId="18" xfId="0" applyFont="1" applyFill="1" applyBorder="1" applyAlignment="1">
      <alignment horizontal="center" vertical="center" wrapText="1"/>
    </xf>
    <xf numFmtId="0" fontId="6" fillId="0" borderId="0" xfId="0" applyFont="1" applyFill="1" applyAlignment="1">
      <alignment horizontal="center" vertical="center"/>
    </xf>
    <xf numFmtId="0" fontId="4" fillId="0" borderId="0" xfId="0" applyFont="1" applyFill="1" applyAlignment="1">
      <alignment horizontal="center" vertical="center"/>
    </xf>
    <xf numFmtId="0" fontId="8" fillId="0" borderId="10" xfId="0" applyFont="1" applyFill="1" applyBorder="1" applyAlignment="1">
      <alignment horizontal="center" vertical="center" wrapText="1"/>
    </xf>
    <xf numFmtId="38" fontId="8" fillId="3" borderId="10" xfId="49" applyFont="1" applyFill="1" applyBorder="1" applyAlignment="1" applyProtection="1">
      <alignment horizontal="center" vertical="center"/>
      <protection locked="0"/>
    </xf>
    <xf numFmtId="38" fontId="8" fillId="0" borderId="40" xfId="49" applyFont="1" applyFill="1" applyBorder="1" applyAlignment="1">
      <alignment horizontal="center" vertical="center"/>
    </xf>
    <xf numFmtId="38" fontId="8" fillId="0" borderId="12" xfId="49" applyFont="1" applyFill="1" applyBorder="1" applyAlignment="1">
      <alignment horizontal="center" vertical="center" wrapText="1"/>
    </xf>
    <xf numFmtId="38" fontId="8" fillId="0" borderId="41" xfId="49" applyFont="1" applyFill="1" applyBorder="1" applyAlignment="1">
      <alignment horizontal="center" vertical="center"/>
    </xf>
    <xf numFmtId="0" fontId="8" fillId="0" borderId="40" xfId="0" applyFont="1" applyFill="1" applyBorder="1" applyAlignment="1">
      <alignment horizontal="center" vertical="center" wrapText="1"/>
    </xf>
    <xf numFmtId="38" fontId="8" fillId="3" borderId="40" xfId="49" applyFont="1" applyFill="1" applyBorder="1" applyAlignment="1" applyProtection="1">
      <alignment horizontal="center" vertical="center"/>
      <protection locked="0"/>
    </xf>
    <xf numFmtId="0" fontId="8" fillId="0" borderId="10" xfId="0" applyFont="1" applyFill="1" applyBorder="1" applyAlignment="1">
      <alignment horizontal="center" vertical="center"/>
    </xf>
    <xf numFmtId="0" fontId="8" fillId="0" borderId="18" xfId="0" applyFont="1" applyFill="1" applyBorder="1" applyAlignment="1">
      <alignment horizontal="center" vertical="center"/>
    </xf>
    <xf numFmtId="38" fontId="8" fillId="0" borderId="42" xfId="49" applyFont="1" applyFill="1" applyBorder="1" applyAlignment="1">
      <alignment horizontal="center" vertical="center"/>
    </xf>
    <xf numFmtId="38" fontId="8" fillId="0" borderId="43" xfId="49" applyFont="1" applyFill="1" applyBorder="1" applyAlignment="1">
      <alignment horizontal="center" vertical="center"/>
    </xf>
    <xf numFmtId="0" fontId="8" fillId="3" borderId="11"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38" fontId="8" fillId="0" borderId="11" xfId="0" applyNumberFormat="1" applyFont="1" applyFill="1" applyBorder="1" applyAlignment="1">
      <alignment horizontal="center" vertical="center"/>
    </xf>
    <xf numFmtId="38" fontId="8" fillId="0" borderId="44" xfId="49" applyFont="1" applyFill="1" applyBorder="1" applyAlignment="1">
      <alignment horizontal="center" vertical="center"/>
    </xf>
    <xf numFmtId="38" fontId="8" fillId="3" borderId="45" xfId="49" applyFont="1" applyFill="1" applyBorder="1" applyAlignment="1">
      <alignment horizontal="center" vertical="center"/>
    </xf>
    <xf numFmtId="38" fontId="8" fillId="3" borderId="11" xfId="49" applyFont="1" applyFill="1" applyBorder="1" applyAlignment="1">
      <alignment horizontal="center" vertical="center"/>
    </xf>
    <xf numFmtId="38" fontId="8" fillId="3" borderId="32" xfId="49" applyFont="1" applyFill="1" applyBorder="1" applyAlignment="1">
      <alignment horizontal="center" vertical="center"/>
    </xf>
    <xf numFmtId="0" fontId="8" fillId="3" borderId="46"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47" xfId="0" applyFont="1" applyFill="1" applyBorder="1" applyAlignment="1">
      <alignment horizontal="left" vertical="center" wrapText="1"/>
    </xf>
    <xf numFmtId="38" fontId="8" fillId="3" borderId="48" xfId="49" applyFont="1" applyFill="1" applyBorder="1" applyAlignment="1">
      <alignment horizontal="center" vertical="center"/>
    </xf>
    <xf numFmtId="38" fontId="8" fillId="3" borderId="49" xfId="49" applyFont="1" applyFill="1" applyBorder="1" applyAlignment="1">
      <alignment horizontal="center" vertical="center"/>
    </xf>
    <xf numFmtId="38" fontId="8" fillId="3" borderId="50" xfId="49" applyFont="1" applyFill="1" applyBorder="1" applyAlignment="1">
      <alignment horizontal="center" vertical="center"/>
    </xf>
    <xf numFmtId="38" fontId="8" fillId="3" borderId="51" xfId="49" applyFont="1" applyFill="1" applyBorder="1" applyAlignment="1">
      <alignment horizontal="center" vertical="center"/>
    </xf>
    <xf numFmtId="38" fontId="8" fillId="3" borderId="52" xfId="49" applyFont="1" applyFill="1" applyBorder="1" applyAlignment="1">
      <alignment horizontal="center" vertical="center"/>
    </xf>
    <xf numFmtId="38" fontId="8" fillId="3" borderId="53" xfId="49"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38" fontId="2" fillId="0" borderId="57" xfId="49" applyFont="1" applyFill="1" applyBorder="1" applyAlignment="1">
      <alignment horizontal="center" vertical="center"/>
    </xf>
    <xf numFmtId="38" fontId="9" fillId="0" borderId="58" xfId="0" applyNumberFormat="1" applyFont="1" applyFill="1" applyBorder="1" applyAlignment="1">
      <alignment horizontal="center" vertical="center"/>
    </xf>
    <xf numFmtId="0" fontId="9" fillId="0" borderId="59" xfId="0" applyFont="1" applyFill="1" applyBorder="1" applyAlignment="1">
      <alignment horizontal="center" vertical="center"/>
    </xf>
    <xf numFmtId="38" fontId="9" fillId="0" borderId="60" xfId="49" applyFont="1" applyFill="1" applyBorder="1" applyAlignment="1">
      <alignment horizontal="center" vertical="center"/>
    </xf>
    <xf numFmtId="38" fontId="9" fillId="0" borderId="61" xfId="49" applyFont="1" applyFill="1" applyBorder="1" applyAlignment="1">
      <alignment horizontal="center" vertical="center"/>
    </xf>
    <xf numFmtId="38" fontId="9" fillId="0" borderId="62" xfId="49" applyFont="1" applyFill="1" applyBorder="1" applyAlignment="1">
      <alignment horizontal="center" vertical="center"/>
    </xf>
    <xf numFmtId="0" fontId="11" fillId="0" borderId="63"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68" xfId="0" applyFont="1" applyFill="1" applyBorder="1" applyAlignment="1">
      <alignment horizontal="center" vertical="center" wrapText="1"/>
    </xf>
    <xf numFmtId="38" fontId="8" fillId="3" borderId="69" xfId="49" applyFont="1" applyFill="1" applyBorder="1" applyAlignment="1">
      <alignment horizontal="center" vertical="center"/>
    </xf>
    <xf numFmtId="38" fontId="8" fillId="3" borderId="70" xfId="49" applyFont="1" applyFill="1" applyBorder="1" applyAlignment="1">
      <alignment horizontal="center" vertical="center"/>
    </xf>
    <xf numFmtId="38" fontId="8" fillId="3" borderId="71" xfId="49" applyFont="1" applyFill="1" applyBorder="1" applyAlignment="1">
      <alignment horizontal="center" vertical="center"/>
    </xf>
    <xf numFmtId="38" fontId="8" fillId="0" borderId="27" xfId="49" applyFont="1" applyFill="1" applyBorder="1" applyAlignment="1">
      <alignment horizontal="center" vertical="center" wrapText="1"/>
    </xf>
    <xf numFmtId="38" fontId="8" fillId="0" borderId="21" xfId="49" applyFont="1" applyFill="1" applyBorder="1" applyAlignment="1">
      <alignment horizontal="center" vertical="center" wrapText="1"/>
    </xf>
    <xf numFmtId="38" fontId="8" fillId="0" borderId="22" xfId="49" applyFont="1" applyFill="1" applyBorder="1" applyAlignment="1">
      <alignment horizontal="center" vertical="center" wrapText="1"/>
    </xf>
    <xf numFmtId="38" fontId="8" fillId="3" borderId="72" xfId="49" applyFont="1" applyFill="1" applyBorder="1" applyAlignment="1">
      <alignment horizontal="center" vertical="center" wrapText="1"/>
    </xf>
    <xf numFmtId="38" fontId="8" fillId="3" borderId="23" xfId="49" applyFont="1" applyFill="1" applyBorder="1" applyAlignment="1">
      <alignment horizontal="center" vertical="center" wrapText="1"/>
    </xf>
    <xf numFmtId="38" fontId="8" fillId="3" borderId="73" xfId="49"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8" xfId="0" applyFont="1" applyFill="1" applyBorder="1" applyAlignment="1">
      <alignment horizontal="center" vertical="center" wrapText="1"/>
    </xf>
    <xf numFmtId="38" fontId="8" fillId="0" borderId="27" xfId="49" applyFont="1" applyFill="1" applyBorder="1" applyAlignment="1">
      <alignment horizontal="center" vertical="center"/>
    </xf>
    <xf numFmtId="38" fontId="8" fillId="0" borderId="21" xfId="49" applyFont="1" applyFill="1" applyBorder="1" applyAlignment="1">
      <alignment horizontal="center" vertical="center"/>
    </xf>
    <xf numFmtId="38" fontId="8" fillId="0" borderId="22" xfId="49" applyFont="1" applyFill="1" applyBorder="1" applyAlignment="1">
      <alignment horizontal="center" vertical="center"/>
    </xf>
    <xf numFmtId="38" fontId="8" fillId="3" borderId="72" xfId="49" applyFont="1" applyFill="1" applyBorder="1" applyAlignment="1">
      <alignment horizontal="center" vertical="center"/>
    </xf>
    <xf numFmtId="38" fontId="8" fillId="3" borderId="23" xfId="49" applyFont="1" applyFill="1" applyBorder="1" applyAlignment="1">
      <alignment horizontal="center" vertical="center"/>
    </xf>
    <xf numFmtId="38" fontId="8" fillId="3" borderId="73" xfId="49" applyFont="1" applyFill="1" applyBorder="1" applyAlignment="1">
      <alignment horizontal="center" vertical="center"/>
    </xf>
    <xf numFmtId="38" fontId="8" fillId="3" borderId="45" xfId="49"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55" xfId="0" applyFont="1" applyFill="1" applyBorder="1" applyAlignment="1">
      <alignment horizontal="center" vertical="center" wrapText="1"/>
    </xf>
    <xf numFmtId="38" fontId="8" fillId="0" borderId="78" xfId="49" applyFont="1" applyFill="1" applyBorder="1" applyAlignment="1">
      <alignment horizontal="left" vertical="center"/>
    </xf>
    <xf numFmtId="38" fontId="8" fillId="0" borderId="79" xfId="49" applyFont="1" applyFill="1" applyBorder="1" applyAlignment="1">
      <alignment horizontal="left" vertical="center"/>
    </xf>
    <xf numFmtId="38" fontId="8" fillId="0" borderId="80" xfId="49" applyFont="1" applyFill="1" applyBorder="1" applyAlignment="1">
      <alignment horizontal="left" vertical="center"/>
    </xf>
    <xf numFmtId="0" fontId="10" fillId="0" borderId="8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13" xfId="0" applyFont="1" applyFill="1" applyBorder="1" applyAlignment="1">
      <alignment horizontal="center" vertical="center" wrapText="1"/>
    </xf>
    <xf numFmtId="0" fontId="5" fillId="0" borderId="0" xfId="0" applyFont="1" applyFill="1" applyAlignment="1">
      <alignment horizontal="left"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0" fillId="0" borderId="75"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72" fillId="0" borderId="0" xfId="61" applyFont="1" applyFill="1" applyAlignment="1">
      <alignment horizontal="left" vertical="center" wrapText="1"/>
      <protection/>
    </xf>
    <xf numFmtId="0" fontId="7" fillId="0" borderId="0" xfId="61" applyFont="1" applyAlignment="1">
      <alignment horizontal="left" vertical="center" wrapText="1"/>
      <protection/>
    </xf>
    <xf numFmtId="0" fontId="72" fillId="0" borderId="0" xfId="61" applyFont="1" applyAlignment="1">
      <alignment horizontal="distributed" vertical="center"/>
      <protection/>
    </xf>
    <xf numFmtId="0" fontId="7" fillId="3" borderId="20" xfId="61" applyFont="1" applyFill="1" applyBorder="1" applyAlignment="1">
      <alignment horizontal="center" vertical="center"/>
      <protection/>
    </xf>
    <xf numFmtId="0" fontId="7" fillId="0" borderId="0" xfId="61" applyFont="1" applyAlignment="1" quotePrefix="1">
      <alignment horizontal="center" vertical="center"/>
      <protection/>
    </xf>
    <xf numFmtId="0" fontId="7" fillId="0" borderId="0" xfId="61" applyFont="1" applyAlignment="1">
      <alignment horizontal="center" vertical="center"/>
      <protection/>
    </xf>
    <xf numFmtId="0" fontId="7" fillId="0" borderId="0" xfId="61" applyFont="1" applyFill="1" applyAlignment="1">
      <alignment horizontal="left" vertical="center" wrapText="1"/>
      <protection/>
    </xf>
    <xf numFmtId="0" fontId="72" fillId="0" borderId="0" xfId="61" applyFont="1" applyAlignment="1">
      <alignment horizontal="left" vertical="center"/>
      <protection/>
    </xf>
    <xf numFmtId="0" fontId="75" fillId="0" borderId="0" xfId="61" applyFont="1" applyAlignment="1">
      <alignment horizontal="center" vertical="center"/>
      <protection/>
    </xf>
    <xf numFmtId="180" fontId="72" fillId="0" borderId="0" xfId="61" applyNumberFormat="1" applyFont="1" applyAlignment="1">
      <alignment horizontal="distributed" vertical="justify"/>
      <protection/>
    </xf>
    <xf numFmtId="0" fontId="7" fillId="0" borderId="0" xfId="61" applyFont="1" applyAlignment="1">
      <alignment horizontal="left" vertical="top" wrapText="1"/>
      <protection/>
    </xf>
    <xf numFmtId="0" fontId="7" fillId="0" borderId="13" xfId="61" applyFont="1" applyBorder="1" applyAlignment="1">
      <alignment horizontal="center" vertical="center"/>
      <protection/>
    </xf>
    <xf numFmtId="0" fontId="7" fillId="0" borderId="20"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72" fillId="0" borderId="13" xfId="61" applyFont="1" applyBorder="1" applyAlignment="1">
      <alignment horizontal="center" vertical="center"/>
      <protection/>
    </xf>
    <xf numFmtId="0" fontId="72" fillId="0" borderId="20" xfId="61" applyFont="1" applyBorder="1" applyAlignment="1">
      <alignment horizontal="center" vertical="center"/>
      <protection/>
    </xf>
    <xf numFmtId="0" fontId="72" fillId="0" borderId="14" xfId="61" applyFont="1" applyBorder="1" applyAlignment="1">
      <alignment horizontal="center" vertical="center"/>
      <protection/>
    </xf>
    <xf numFmtId="0" fontId="72" fillId="0" borderId="15" xfId="61" applyFont="1" applyBorder="1" applyAlignment="1">
      <alignment horizontal="center" vertical="center"/>
      <protection/>
    </xf>
    <xf numFmtId="0" fontId="72" fillId="0" borderId="16" xfId="61" applyFont="1" applyBorder="1" applyAlignment="1">
      <alignment horizontal="center" vertical="center"/>
      <protection/>
    </xf>
    <xf numFmtId="0" fontId="72" fillId="0" borderId="17" xfId="61" applyFont="1" applyBorder="1" applyAlignment="1">
      <alignment horizontal="center" vertical="center"/>
      <protection/>
    </xf>
    <xf numFmtId="0" fontId="7" fillId="3" borderId="13" xfId="61" applyFont="1" applyFill="1" applyBorder="1" applyAlignment="1">
      <alignment horizontal="center" vertical="center"/>
      <protection/>
    </xf>
    <xf numFmtId="0" fontId="7" fillId="3" borderId="14" xfId="61" applyFont="1" applyFill="1" applyBorder="1" applyAlignment="1">
      <alignment horizontal="center" vertical="center"/>
      <protection/>
    </xf>
    <xf numFmtId="0" fontId="7" fillId="3" borderId="21" xfId="61" applyFont="1" applyFill="1" applyBorder="1" applyAlignment="1">
      <alignment horizontal="center" vertical="center"/>
      <protection/>
    </xf>
    <xf numFmtId="0" fontId="7" fillId="3" borderId="0" xfId="61" applyFont="1" applyFill="1" applyBorder="1" applyAlignment="1">
      <alignment horizontal="center" vertical="center"/>
      <protection/>
    </xf>
    <xf numFmtId="0" fontId="7" fillId="3" borderId="19" xfId="61" applyFont="1" applyFill="1" applyBorder="1" applyAlignment="1">
      <alignment horizontal="center" vertical="center"/>
      <protection/>
    </xf>
    <xf numFmtId="0" fontId="7" fillId="3" borderId="15" xfId="61" applyFont="1" applyFill="1" applyBorder="1" applyAlignment="1">
      <alignment horizontal="center" vertical="center"/>
      <protection/>
    </xf>
    <xf numFmtId="0" fontId="7" fillId="3" borderId="16" xfId="61" applyFont="1" applyFill="1" applyBorder="1" applyAlignment="1">
      <alignment horizontal="center" vertical="center"/>
      <protection/>
    </xf>
    <xf numFmtId="0" fontId="7" fillId="3" borderId="17" xfId="61" applyFont="1" applyFill="1" applyBorder="1" applyAlignment="1">
      <alignment horizontal="center" vertical="center"/>
      <protection/>
    </xf>
    <xf numFmtId="0" fontId="72" fillId="3" borderId="15" xfId="61" applyFont="1" applyFill="1" applyBorder="1" applyAlignment="1">
      <alignment horizontal="center" vertical="center"/>
      <protection/>
    </xf>
    <xf numFmtId="0" fontId="72" fillId="3" borderId="16" xfId="61" applyFont="1" applyFill="1" applyBorder="1" applyAlignment="1">
      <alignment horizontal="center" vertical="center"/>
      <protection/>
    </xf>
    <xf numFmtId="0" fontId="7" fillId="0" borderId="20" xfId="61" applyFont="1" applyBorder="1" applyAlignment="1">
      <alignment horizontal="left" vertical="top"/>
      <protection/>
    </xf>
    <xf numFmtId="0" fontId="7" fillId="0" borderId="0" xfId="61" applyFont="1" applyBorder="1" applyAlignment="1">
      <alignment horizontal="left" vertical="top"/>
      <protection/>
    </xf>
    <xf numFmtId="0" fontId="72" fillId="0" borderId="0" xfId="61" applyFont="1" applyAlignment="1">
      <alignment horizontal="left" vertical="center" wrapText="1"/>
      <protection/>
    </xf>
    <xf numFmtId="0" fontId="7" fillId="0" borderId="0" xfId="61" applyFont="1" applyAlignment="1">
      <alignment horizontal="center" vertical="center" wrapText="1"/>
      <protection/>
    </xf>
    <xf numFmtId="0" fontId="15" fillId="0" borderId="0" xfId="0" applyFont="1" applyAlignment="1">
      <alignment horizontal="distributed" vertical="center"/>
    </xf>
    <xf numFmtId="0" fontId="14" fillId="0" borderId="0" xfId="0" applyFont="1" applyAlignment="1">
      <alignment horizontal="center" vertical="center"/>
    </xf>
    <xf numFmtId="0" fontId="13" fillId="0" borderId="0" xfId="0" applyFont="1" applyAlignment="1">
      <alignment horizontal="left" vertical="center"/>
    </xf>
    <xf numFmtId="0" fontId="15" fillId="0" borderId="12" xfId="0" applyFont="1" applyBorder="1" applyAlignment="1">
      <alignment horizontal="center" vertical="center"/>
    </xf>
    <xf numFmtId="0" fontId="15" fillId="0" borderId="13" xfId="0" applyFont="1" applyBorder="1" applyAlignment="1">
      <alignment vertical="center"/>
    </xf>
    <xf numFmtId="0" fontId="15" fillId="0" borderId="20" xfId="0" applyFont="1" applyBorder="1" applyAlignment="1">
      <alignment vertical="center"/>
    </xf>
    <xf numFmtId="0" fontId="14" fillId="0" borderId="13" xfId="0" applyFont="1" applyBorder="1" applyAlignment="1">
      <alignment vertical="center"/>
    </xf>
    <xf numFmtId="0" fontId="14" fillId="0" borderId="20" xfId="0" applyFont="1" applyBorder="1" applyAlignment="1">
      <alignment vertical="center"/>
    </xf>
    <xf numFmtId="0" fontId="14" fillId="0" borderId="14" xfId="0" applyFont="1" applyBorder="1" applyAlignment="1">
      <alignment vertical="center"/>
    </xf>
    <xf numFmtId="0" fontId="15" fillId="0" borderId="14" xfId="0" applyFont="1" applyBorder="1" applyAlignment="1">
      <alignment vertical="center"/>
    </xf>
    <xf numFmtId="0" fontId="15" fillId="0" borderId="21" xfId="0" applyFont="1" applyBorder="1" applyAlignment="1">
      <alignment horizontal="center" vertical="center"/>
    </xf>
    <xf numFmtId="0" fontId="15" fillId="0" borderId="0" xfId="0" applyFont="1" applyBorder="1" applyAlignment="1">
      <alignment horizontal="center" vertical="center"/>
    </xf>
    <xf numFmtId="38" fontId="14" fillId="0" borderId="21" xfId="0" applyNumberFormat="1" applyFont="1" applyBorder="1" applyAlignment="1">
      <alignment horizontal="center" vertical="center"/>
    </xf>
    <xf numFmtId="38" fontId="14" fillId="0" borderId="0" xfId="0" applyNumberFormat="1" applyFont="1" applyBorder="1" applyAlignment="1">
      <alignment horizontal="center" vertical="center"/>
    </xf>
    <xf numFmtId="0" fontId="14" fillId="0" borderId="19" xfId="0" applyFont="1" applyBorder="1" applyAlignment="1">
      <alignment horizontal="center" vertical="center"/>
    </xf>
    <xf numFmtId="0" fontId="15" fillId="0" borderId="0" xfId="0" applyFont="1" applyBorder="1" applyAlignment="1">
      <alignment vertical="center"/>
    </xf>
    <xf numFmtId="0" fontId="15" fillId="0" borderId="19" xfId="0" applyFont="1" applyBorder="1" applyAlignment="1">
      <alignment vertical="center"/>
    </xf>
    <xf numFmtId="38" fontId="14" fillId="0" borderId="21" xfId="49" applyFont="1" applyFill="1" applyBorder="1" applyAlignment="1" applyProtection="1">
      <alignment horizontal="center" vertical="center"/>
      <protection/>
    </xf>
    <xf numFmtId="38" fontId="14" fillId="0" borderId="0" xfId="49" applyFont="1" applyFill="1" applyBorder="1" applyAlignment="1" applyProtection="1">
      <alignment horizontal="center" vertical="center"/>
      <protection/>
    </xf>
    <xf numFmtId="38" fontId="14" fillId="0" borderId="19" xfId="49" applyFont="1" applyFill="1" applyBorder="1" applyAlignment="1" applyProtection="1">
      <alignment horizontal="center" vertical="center"/>
      <protection/>
    </xf>
    <xf numFmtId="0" fontId="15" fillId="0" borderId="15" xfId="0" applyFont="1" applyBorder="1" applyAlignment="1">
      <alignment vertical="center"/>
    </xf>
    <xf numFmtId="0" fontId="15" fillId="0" borderId="16" xfId="0" applyFont="1" applyBorder="1" applyAlignment="1">
      <alignmen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5" fillId="0" borderId="17" xfId="0" applyFont="1" applyBorder="1" applyAlignment="1">
      <alignmen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38" fontId="14" fillId="0" borderId="15" xfId="0" applyNumberFormat="1" applyFont="1" applyBorder="1" applyAlignment="1">
      <alignment horizontal="center" vertical="center"/>
    </xf>
    <xf numFmtId="38" fontId="14" fillId="0" borderId="16" xfId="0" applyNumberFormat="1" applyFont="1" applyBorder="1" applyAlignment="1">
      <alignment horizontal="center" vertical="center"/>
    </xf>
    <xf numFmtId="0" fontId="14" fillId="0" borderId="21" xfId="0" applyFont="1" applyBorder="1" applyAlignment="1">
      <alignment vertical="center"/>
    </xf>
    <xf numFmtId="0" fontId="14" fillId="0" borderId="0" xfId="0" applyFont="1" applyBorder="1" applyAlignment="1">
      <alignment vertical="center"/>
    </xf>
    <xf numFmtId="0" fontId="14" fillId="0" borderId="19" xfId="0" applyFont="1" applyBorder="1" applyAlignment="1">
      <alignment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left" vertical="center" wrapText="1"/>
    </xf>
    <xf numFmtId="0" fontId="7" fillId="0" borderId="0" xfId="61" applyFont="1" applyAlignment="1">
      <alignment horizontal="righ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3交付要綱様式（昨年度様式を含む）" xfId="61"/>
    <cellStyle name="Followed Hyperlink" xfId="62"/>
    <cellStyle name="良い" xfId="63"/>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514350</xdr:colOff>
      <xdr:row>1</xdr:row>
      <xdr:rowOff>133350</xdr:rowOff>
    </xdr:from>
    <xdr:to>
      <xdr:col>18</xdr:col>
      <xdr:colOff>590550</xdr:colOff>
      <xdr:row>6</xdr:row>
      <xdr:rowOff>123825</xdr:rowOff>
    </xdr:to>
    <xdr:sp>
      <xdr:nvSpPr>
        <xdr:cNvPr id="1" name="正方形/長方形 1"/>
        <xdr:cNvSpPr>
          <a:spLocks/>
        </xdr:cNvSpPr>
      </xdr:nvSpPr>
      <xdr:spPr>
        <a:xfrm>
          <a:off x="10753725" y="323850"/>
          <a:ext cx="2819400" cy="10287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色付きのセルに入力してください。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85725</xdr:colOff>
      <xdr:row>19</xdr:row>
      <xdr:rowOff>123825</xdr:rowOff>
    </xdr:from>
    <xdr:ext cx="5476875" cy="857250"/>
    <xdr:sp>
      <xdr:nvSpPr>
        <xdr:cNvPr id="1" name="テキスト ボックス 1"/>
        <xdr:cNvSpPr txBox="1">
          <a:spLocks noChangeArrowheads="1"/>
        </xdr:cNvSpPr>
      </xdr:nvSpPr>
      <xdr:spPr>
        <a:xfrm>
          <a:off x="7543800" y="3676650"/>
          <a:ext cx="5476875" cy="857250"/>
        </a:xfrm>
        <a:prstGeom prst="rect">
          <a:avLst/>
        </a:prstGeom>
        <a:solidFill>
          <a:srgbClr val="FFFFFF"/>
        </a:solid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下部にある「役員一覧」は必ず記入してください。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法人の場合「理事長」、「理事」、「監事」全員を記載してください。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法人以外の場合は「院長」にあたる方を記載してください。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1:I49"/>
  <sheetViews>
    <sheetView tabSelected="1" view="pageBreakPreview" zoomScale="85" zoomScaleSheetLayoutView="85" zoomScalePageLayoutView="0" workbookViewId="0" topLeftCell="A1">
      <selection activeCell="A1" sqref="A1"/>
    </sheetView>
  </sheetViews>
  <sheetFormatPr defaultColWidth="9.00390625" defaultRowHeight="13.5"/>
  <cols>
    <col min="1" max="3" width="9.00390625" style="16" customWidth="1"/>
    <col min="4" max="4" width="5.375" style="16" customWidth="1"/>
    <col min="5" max="5" width="11.625" style="16" customWidth="1"/>
    <col min="6" max="8" width="9.00390625" style="16" customWidth="1"/>
    <col min="9" max="9" width="18.375" style="16" bestFit="1" customWidth="1"/>
    <col min="10" max="16384" width="9.00390625" style="16" customWidth="1"/>
  </cols>
  <sheetData>
    <row r="1" spans="1:9" ht="15">
      <c r="A1" s="15" t="s">
        <v>16</v>
      </c>
      <c r="B1" s="15"/>
      <c r="C1" s="15"/>
      <c r="D1" s="15"/>
      <c r="E1" s="15"/>
      <c r="F1" s="15"/>
      <c r="G1" s="119" t="s">
        <v>38</v>
      </c>
      <c r="H1" s="119"/>
      <c r="I1" s="119"/>
    </row>
    <row r="2" spans="1:9" ht="15">
      <c r="A2" s="15"/>
      <c r="B2" s="15"/>
      <c r="C2" s="15"/>
      <c r="D2" s="15"/>
      <c r="E2" s="15"/>
      <c r="F2" s="15"/>
      <c r="G2" s="120">
        <v>45280</v>
      </c>
      <c r="H2" s="120"/>
      <c r="I2" s="120"/>
    </row>
    <row r="3" spans="1:9" ht="15">
      <c r="A3" s="15"/>
      <c r="B3" s="15"/>
      <c r="C3" s="15"/>
      <c r="D3" s="15"/>
      <c r="E3" s="15"/>
      <c r="F3" s="15"/>
      <c r="G3" s="15"/>
      <c r="H3" s="15"/>
      <c r="I3" s="15"/>
    </row>
    <row r="4" spans="1:9" ht="15">
      <c r="A4" s="15" t="s">
        <v>17</v>
      </c>
      <c r="B4" s="15"/>
      <c r="C4" s="15"/>
      <c r="D4" s="15"/>
      <c r="E4" s="15"/>
      <c r="F4" s="15"/>
      <c r="G4" s="15"/>
      <c r="H4" s="15"/>
      <c r="I4" s="15"/>
    </row>
    <row r="5" spans="1:9" ht="15">
      <c r="A5" s="15"/>
      <c r="B5" s="15"/>
      <c r="C5" s="15"/>
      <c r="D5" s="15"/>
      <c r="E5" s="15"/>
      <c r="F5" s="15"/>
      <c r="G5" s="15"/>
      <c r="H5" s="15"/>
      <c r="I5" s="15"/>
    </row>
    <row r="6" spans="1:9" ht="21.75" customHeight="1">
      <c r="A6" s="15"/>
      <c r="B6" s="15"/>
      <c r="C6" s="15"/>
      <c r="D6" s="15"/>
      <c r="E6" s="114" t="s">
        <v>18</v>
      </c>
      <c r="F6" s="121" t="s">
        <v>146</v>
      </c>
      <c r="G6" s="121"/>
      <c r="H6" s="121"/>
      <c r="I6" s="121"/>
    </row>
    <row r="7" spans="1:9" ht="21.75" customHeight="1">
      <c r="A7" s="15"/>
      <c r="B7" s="15"/>
      <c r="C7" s="15"/>
      <c r="D7" s="15"/>
      <c r="E7" s="114"/>
      <c r="F7" s="121"/>
      <c r="G7" s="121"/>
      <c r="H7" s="121"/>
      <c r="I7" s="121"/>
    </row>
    <row r="8" spans="1:9" ht="21.75" customHeight="1">
      <c r="A8" s="15"/>
      <c r="B8" s="15"/>
      <c r="C8" s="15"/>
      <c r="D8" s="15"/>
      <c r="E8" s="114" t="s">
        <v>40</v>
      </c>
      <c r="F8" s="121" t="s">
        <v>147</v>
      </c>
      <c r="G8" s="121"/>
      <c r="H8" s="121"/>
      <c r="I8" s="121"/>
    </row>
    <row r="9" spans="1:9" ht="21.75" customHeight="1">
      <c r="A9" s="15"/>
      <c r="B9" s="15"/>
      <c r="C9" s="15"/>
      <c r="D9" s="15"/>
      <c r="E9" s="114"/>
      <c r="F9" s="121"/>
      <c r="G9" s="121"/>
      <c r="H9" s="121"/>
      <c r="I9" s="121"/>
    </row>
    <row r="10" spans="1:9" ht="27" customHeight="1">
      <c r="A10" s="15"/>
      <c r="B10" s="15"/>
      <c r="C10" s="15"/>
      <c r="D10" s="15"/>
      <c r="E10" s="114" t="s">
        <v>39</v>
      </c>
      <c r="F10" s="122" t="s">
        <v>148</v>
      </c>
      <c r="G10" s="122"/>
      <c r="H10" s="122"/>
      <c r="I10" s="122"/>
    </row>
    <row r="11" spans="1:9" ht="27" customHeight="1">
      <c r="A11" s="15"/>
      <c r="B11" s="15"/>
      <c r="C11" s="15"/>
      <c r="D11" s="15"/>
      <c r="E11" s="114"/>
      <c r="F11" s="122"/>
      <c r="G11" s="122"/>
      <c r="H11" s="122"/>
      <c r="I11" s="122"/>
    </row>
    <row r="12" spans="1:9" ht="15">
      <c r="A12" s="15"/>
      <c r="B12" s="15"/>
      <c r="C12" s="15"/>
      <c r="D12" s="15"/>
      <c r="E12" s="15"/>
      <c r="F12" s="15"/>
      <c r="G12" s="15"/>
      <c r="H12" s="15"/>
      <c r="I12" s="15"/>
    </row>
    <row r="13" spans="1:9" ht="15">
      <c r="A13" s="15"/>
      <c r="B13" s="15"/>
      <c r="C13" s="15"/>
      <c r="D13" s="15"/>
      <c r="E13" s="15"/>
      <c r="F13" s="15"/>
      <c r="G13" s="15"/>
      <c r="H13" s="15"/>
      <c r="I13" s="15"/>
    </row>
    <row r="14" spans="1:9" ht="15">
      <c r="A14" s="113" t="s">
        <v>124</v>
      </c>
      <c r="B14" s="113"/>
      <c r="C14" s="113"/>
      <c r="D14" s="113"/>
      <c r="E14" s="113"/>
      <c r="F14" s="113"/>
      <c r="G14" s="113"/>
      <c r="H14" s="113"/>
      <c r="I14" s="113"/>
    </row>
    <row r="15" spans="1:9" ht="15">
      <c r="A15" s="15"/>
      <c r="B15" s="15"/>
      <c r="C15" s="15"/>
      <c r="D15" s="15"/>
      <c r="E15" s="15"/>
      <c r="F15" s="15"/>
      <c r="G15" s="15"/>
      <c r="H15" s="15"/>
      <c r="I15" s="15"/>
    </row>
    <row r="16" spans="1:9" ht="15">
      <c r="A16" s="15"/>
      <c r="B16" s="15"/>
      <c r="C16" s="15"/>
      <c r="D16" s="15"/>
      <c r="E16" s="15"/>
      <c r="F16" s="15"/>
      <c r="G16" s="15"/>
      <c r="H16" s="15"/>
      <c r="I16" s="15"/>
    </row>
    <row r="17" spans="1:9" ht="13.5" customHeight="1">
      <c r="A17" s="118" t="s">
        <v>125</v>
      </c>
      <c r="B17" s="118"/>
      <c r="C17" s="118"/>
      <c r="D17" s="118"/>
      <c r="E17" s="118"/>
      <c r="F17" s="118"/>
      <c r="G17" s="118"/>
      <c r="H17" s="118"/>
      <c r="I17" s="118"/>
    </row>
    <row r="18" spans="1:9" ht="19.5" customHeight="1">
      <c r="A18" s="118"/>
      <c r="B18" s="118"/>
      <c r="C18" s="118"/>
      <c r="D18" s="118"/>
      <c r="E18" s="118"/>
      <c r="F18" s="118"/>
      <c r="G18" s="118"/>
      <c r="H18" s="118"/>
      <c r="I18" s="118"/>
    </row>
    <row r="19" spans="1:9" ht="15">
      <c r="A19" s="15"/>
      <c r="B19" s="15"/>
      <c r="C19" s="15"/>
      <c r="D19" s="15"/>
      <c r="E19" s="15"/>
      <c r="F19" s="15"/>
      <c r="G19" s="15"/>
      <c r="H19" s="15"/>
      <c r="I19" s="15"/>
    </row>
    <row r="20" spans="1:9" ht="15">
      <c r="A20" s="15"/>
      <c r="B20" s="15"/>
      <c r="C20" s="15"/>
      <c r="D20" s="15"/>
      <c r="E20" s="15"/>
      <c r="F20" s="15"/>
      <c r="G20" s="15"/>
      <c r="H20" s="15"/>
      <c r="I20" s="15"/>
    </row>
    <row r="21" spans="1:9" ht="15">
      <c r="A21" s="113"/>
      <c r="B21" s="113"/>
      <c r="C21" s="113"/>
      <c r="D21" s="113"/>
      <c r="E21" s="113"/>
      <c r="F21" s="113"/>
      <c r="G21" s="113"/>
      <c r="H21" s="113"/>
      <c r="I21" s="113"/>
    </row>
    <row r="22" spans="1:9" ht="15">
      <c r="A22" s="113" t="s">
        <v>19</v>
      </c>
      <c r="B22" s="113"/>
      <c r="C22" s="113"/>
      <c r="D22" s="113"/>
      <c r="E22" s="113"/>
      <c r="F22" s="113"/>
      <c r="G22" s="113"/>
      <c r="H22" s="113"/>
      <c r="I22" s="113"/>
    </row>
    <row r="23" spans="1:9" ht="15">
      <c r="A23" s="17"/>
      <c r="B23" s="17"/>
      <c r="C23" s="17"/>
      <c r="D23" s="17"/>
      <c r="E23" s="17"/>
      <c r="F23" s="17"/>
      <c r="G23" s="17"/>
      <c r="H23" s="17"/>
      <c r="I23" s="17"/>
    </row>
    <row r="24" spans="1:9" ht="15">
      <c r="A24" s="15"/>
      <c r="B24" s="15"/>
      <c r="C24" s="15"/>
      <c r="D24" s="15"/>
      <c r="E24" s="15"/>
      <c r="F24" s="15"/>
      <c r="G24" s="15"/>
      <c r="H24" s="15"/>
      <c r="I24" s="15"/>
    </row>
    <row r="25" spans="1:9" ht="15">
      <c r="A25" s="15" t="s">
        <v>21</v>
      </c>
      <c r="B25" s="15"/>
      <c r="C25" s="15"/>
      <c r="D25" s="18" t="s">
        <v>22</v>
      </c>
      <c r="E25" s="117">
        <f>'様式第３号　別紙（１）'!I31</f>
        <v>370000</v>
      </c>
      <c r="F25" s="113"/>
      <c r="G25" s="113"/>
      <c r="H25" s="15" t="s">
        <v>1</v>
      </c>
      <c r="I25" s="15"/>
    </row>
    <row r="26" spans="1:9" ht="15">
      <c r="A26" s="15"/>
      <c r="B26" s="15"/>
      <c r="C26" s="15"/>
      <c r="D26" s="15"/>
      <c r="E26" s="15"/>
      <c r="F26" s="15"/>
      <c r="G26" s="15"/>
      <c r="H26" s="15"/>
      <c r="I26" s="15"/>
    </row>
    <row r="27" spans="1:9" ht="15">
      <c r="A27" s="15" t="s">
        <v>20</v>
      </c>
      <c r="B27" s="15"/>
      <c r="C27" s="15"/>
      <c r="D27" s="15"/>
      <c r="E27" s="15"/>
      <c r="F27" s="15"/>
      <c r="G27" s="15"/>
      <c r="H27" s="15"/>
      <c r="I27" s="15"/>
    </row>
    <row r="28" spans="1:9" ht="15">
      <c r="A28" s="15"/>
      <c r="B28" s="15"/>
      <c r="C28" s="15"/>
      <c r="D28" s="15"/>
      <c r="E28" s="15"/>
      <c r="F28" s="15"/>
      <c r="G28" s="15"/>
      <c r="H28" s="15"/>
      <c r="I28" s="15"/>
    </row>
    <row r="29" spans="1:9" ht="15">
      <c r="A29" s="15" t="s">
        <v>126</v>
      </c>
      <c r="B29" s="15"/>
      <c r="C29" s="15"/>
      <c r="D29" s="15"/>
      <c r="E29" s="15"/>
      <c r="F29" s="15"/>
      <c r="G29" s="15"/>
      <c r="H29" s="15"/>
      <c r="I29" s="15"/>
    </row>
    <row r="30" spans="1:9" ht="15">
      <c r="A30" s="15"/>
      <c r="B30" s="15"/>
      <c r="C30" s="15"/>
      <c r="D30" s="15"/>
      <c r="E30" s="15"/>
      <c r="F30" s="15"/>
      <c r="G30" s="15"/>
      <c r="H30" s="15"/>
      <c r="I30" s="15"/>
    </row>
    <row r="31" ht="15">
      <c r="A31" s="15" t="s">
        <v>86</v>
      </c>
    </row>
    <row r="32" ht="13.5" customHeight="1">
      <c r="A32" s="15" t="s">
        <v>87</v>
      </c>
    </row>
    <row r="33" spans="2:7" ht="13.5" customHeight="1">
      <c r="B33" s="15"/>
      <c r="C33" s="15"/>
      <c r="D33" s="15"/>
      <c r="E33" s="15"/>
      <c r="F33" s="15"/>
      <c r="G33" s="15"/>
    </row>
    <row r="34" spans="1:7" ht="15">
      <c r="A34" s="15" t="s">
        <v>114</v>
      </c>
      <c r="B34" s="15"/>
      <c r="C34" s="15"/>
      <c r="D34" s="15"/>
      <c r="E34" s="15"/>
      <c r="F34" s="15"/>
      <c r="G34" s="15"/>
    </row>
    <row r="35" spans="2:7" ht="15">
      <c r="B35" s="15"/>
      <c r="C35" s="15"/>
      <c r="D35" s="15"/>
      <c r="E35" s="15"/>
      <c r="F35" s="15"/>
      <c r="G35" s="15"/>
    </row>
    <row r="36" spans="1:7" ht="15">
      <c r="A36" s="15" t="s">
        <v>115</v>
      </c>
      <c r="B36" s="15"/>
      <c r="C36" s="15"/>
      <c r="D36" s="15"/>
      <c r="E36" s="15"/>
      <c r="F36" s="15"/>
      <c r="G36" s="15"/>
    </row>
    <row r="37" spans="2:7" ht="15">
      <c r="B37" s="15"/>
      <c r="C37" s="15"/>
      <c r="D37" s="15"/>
      <c r="E37" s="15"/>
      <c r="F37" s="15"/>
      <c r="G37" s="15"/>
    </row>
    <row r="38" spans="1:7" ht="15">
      <c r="A38" s="39" t="s">
        <v>116</v>
      </c>
      <c r="B38" s="15"/>
      <c r="C38" s="15"/>
      <c r="D38" s="15"/>
      <c r="E38" s="15"/>
      <c r="F38" s="15"/>
      <c r="G38" s="15"/>
    </row>
    <row r="39" spans="2:7" ht="15">
      <c r="B39" s="15"/>
      <c r="C39" s="15"/>
      <c r="D39" s="15"/>
      <c r="E39" s="15"/>
      <c r="F39" s="15"/>
      <c r="G39" s="15"/>
    </row>
    <row r="40" spans="1:9" ht="15">
      <c r="A40" s="15" t="s">
        <v>117</v>
      </c>
      <c r="B40" s="15"/>
      <c r="C40" s="15"/>
      <c r="D40" s="15"/>
      <c r="E40" s="15"/>
      <c r="F40" s="15"/>
      <c r="G40" s="15"/>
      <c r="H40" s="15"/>
      <c r="I40" s="15"/>
    </row>
    <row r="41" spans="1:9" ht="15">
      <c r="A41" s="15"/>
      <c r="B41" s="115" t="s">
        <v>25</v>
      </c>
      <c r="C41" s="115"/>
      <c r="D41" s="115"/>
      <c r="E41" s="115"/>
      <c r="F41" s="115"/>
      <c r="G41" s="115" t="s">
        <v>26</v>
      </c>
      <c r="H41" s="115"/>
      <c r="I41" s="115"/>
    </row>
    <row r="42" spans="1:9" ht="15">
      <c r="A42" s="15"/>
      <c r="B42" s="116" t="s">
        <v>27</v>
      </c>
      <c r="C42" s="116"/>
      <c r="D42" s="116"/>
      <c r="E42" s="116"/>
      <c r="F42" s="116"/>
      <c r="G42" s="109">
        <v>65432109</v>
      </c>
      <c r="H42" s="109"/>
      <c r="I42" s="109"/>
    </row>
    <row r="43" spans="1:9" ht="15">
      <c r="A43" s="15"/>
      <c r="B43" s="110" t="s">
        <v>28</v>
      </c>
      <c r="C43" s="110"/>
      <c r="D43" s="110"/>
      <c r="E43" s="110"/>
      <c r="F43" s="110"/>
      <c r="G43" s="109" t="s">
        <v>149</v>
      </c>
      <c r="H43" s="109"/>
      <c r="I43" s="109"/>
    </row>
    <row r="44" spans="1:9" ht="15">
      <c r="A44" s="15"/>
      <c r="B44" s="110" t="s">
        <v>29</v>
      </c>
      <c r="C44" s="110"/>
      <c r="D44" s="110"/>
      <c r="E44" s="110"/>
      <c r="F44" s="110"/>
      <c r="G44" s="109" t="s">
        <v>150</v>
      </c>
      <c r="H44" s="109"/>
      <c r="I44" s="109"/>
    </row>
    <row r="45" spans="1:9" ht="15">
      <c r="A45" s="15"/>
      <c r="B45" s="110" t="s">
        <v>30</v>
      </c>
      <c r="C45" s="110"/>
      <c r="D45" s="110"/>
      <c r="E45" s="110"/>
      <c r="F45" s="110"/>
      <c r="G45" s="112" t="s">
        <v>151</v>
      </c>
      <c r="H45" s="112"/>
      <c r="I45" s="112"/>
    </row>
    <row r="46" spans="1:9" ht="15">
      <c r="A46" s="15"/>
      <c r="B46" s="110" t="s">
        <v>31</v>
      </c>
      <c r="C46" s="110"/>
      <c r="D46" s="110"/>
      <c r="E46" s="110"/>
      <c r="F46" s="110"/>
      <c r="G46" s="112">
        <v>123456789</v>
      </c>
      <c r="H46" s="112"/>
      <c r="I46" s="112"/>
    </row>
    <row r="47" spans="1:9" ht="15">
      <c r="A47" s="15"/>
      <c r="B47" s="110" t="s">
        <v>32</v>
      </c>
      <c r="C47" s="110"/>
      <c r="D47" s="110"/>
      <c r="E47" s="110"/>
      <c r="F47" s="110"/>
      <c r="G47" s="111" t="s">
        <v>152</v>
      </c>
      <c r="H47" s="111"/>
      <c r="I47" s="111"/>
    </row>
    <row r="48" spans="1:9" ht="15">
      <c r="A48" s="15"/>
      <c r="B48" s="110" t="s">
        <v>33</v>
      </c>
      <c r="C48" s="110"/>
      <c r="D48" s="110"/>
      <c r="E48" s="110"/>
      <c r="F48" s="110"/>
      <c r="G48" s="111" t="s">
        <v>153</v>
      </c>
      <c r="H48" s="111"/>
      <c r="I48" s="111"/>
    </row>
    <row r="49" ht="15">
      <c r="B49" s="15" t="s">
        <v>34</v>
      </c>
    </row>
  </sheetData>
  <sheetProtection/>
  <mergeCells count="29">
    <mergeCell ref="E10:E11"/>
    <mergeCell ref="A21:I21"/>
    <mergeCell ref="E25:G25"/>
    <mergeCell ref="A17:I18"/>
    <mergeCell ref="G1:I1"/>
    <mergeCell ref="G2:I2"/>
    <mergeCell ref="F6:I7"/>
    <mergeCell ref="F8:I9"/>
    <mergeCell ref="F10:I11"/>
    <mergeCell ref="G46:I46"/>
    <mergeCell ref="A22:I22"/>
    <mergeCell ref="A14:I14"/>
    <mergeCell ref="E6:E7"/>
    <mergeCell ref="E8:E9"/>
    <mergeCell ref="B41:F41"/>
    <mergeCell ref="G41:I41"/>
    <mergeCell ref="B42:F42"/>
    <mergeCell ref="G42:I42"/>
    <mergeCell ref="B43:F43"/>
    <mergeCell ref="G43:I43"/>
    <mergeCell ref="B48:F48"/>
    <mergeCell ref="G48:I48"/>
    <mergeCell ref="B44:F44"/>
    <mergeCell ref="G44:I44"/>
    <mergeCell ref="B45:F45"/>
    <mergeCell ref="G45:I45"/>
    <mergeCell ref="B46:F46"/>
    <mergeCell ref="B47:F47"/>
    <mergeCell ref="G47:I47"/>
  </mergeCells>
  <printOptions/>
  <pageMargins left="0.7" right="0.7" top="0.75" bottom="0.75" header="0.3" footer="0.3"/>
  <pageSetup horizontalDpi="600" verticalDpi="600" orientation="portrait" paperSize="9" scale="98" r:id="rId4"/>
  <colBreaks count="1" manualBreakCount="1">
    <brk id="9" max="52"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view="pageBreakPreview" zoomScale="85" zoomScaleNormal="70" zoomScaleSheetLayoutView="85" zoomScalePageLayoutView="0" workbookViewId="0" topLeftCell="A1">
      <selection activeCell="A1" sqref="A1"/>
    </sheetView>
  </sheetViews>
  <sheetFormatPr defaultColWidth="9.00390625" defaultRowHeight="17.25" customHeight="1"/>
  <cols>
    <col min="1" max="1" width="25.875" style="1" customWidth="1"/>
    <col min="2" max="2" width="20.25390625" style="1" customWidth="1"/>
    <col min="3" max="9" width="22.75390625" style="1" customWidth="1"/>
    <col min="10" max="11" width="20.125" style="1" customWidth="1"/>
    <col min="12" max="12" width="23.75390625" style="1" customWidth="1"/>
    <col min="13" max="13" width="17.00390625" style="1" customWidth="1"/>
    <col min="14" max="16384" width="9.00390625" style="1" customWidth="1"/>
  </cols>
  <sheetData>
    <row r="1" ht="17.25" customHeight="1">
      <c r="A1" s="4" t="s">
        <v>36</v>
      </c>
    </row>
    <row r="2" spans="1:11" ht="23.25" customHeight="1">
      <c r="A2" s="134" t="s">
        <v>119</v>
      </c>
      <c r="B2" s="134"/>
      <c r="C2" s="134"/>
      <c r="D2" s="134"/>
      <c r="E2" s="134"/>
      <c r="F2" s="134"/>
      <c r="G2" s="135"/>
      <c r="H2" s="135"/>
      <c r="I2" s="135"/>
      <c r="J2" s="135"/>
      <c r="K2" s="135"/>
    </row>
    <row r="3" ht="17.25" customHeight="1">
      <c r="A3" s="6"/>
    </row>
    <row r="4" spans="1:13" s="42" customFormat="1" ht="82.5" customHeight="1">
      <c r="A4" s="9" t="s">
        <v>2</v>
      </c>
      <c r="B4" s="9" t="s">
        <v>3</v>
      </c>
      <c r="C4" s="40" t="s">
        <v>107</v>
      </c>
      <c r="D4" s="40" t="s">
        <v>121</v>
      </c>
      <c r="E4" s="40" t="s">
        <v>88</v>
      </c>
      <c r="F4" s="9" t="s">
        <v>4</v>
      </c>
      <c r="G4" s="40" t="s">
        <v>89</v>
      </c>
      <c r="H4" s="40" t="s">
        <v>90</v>
      </c>
      <c r="I4" s="40" t="s">
        <v>118</v>
      </c>
      <c r="J4" s="40" t="s">
        <v>91</v>
      </c>
      <c r="K4" s="40" t="s">
        <v>92</v>
      </c>
      <c r="L4" s="9" t="s">
        <v>0</v>
      </c>
      <c r="M4" s="41"/>
    </row>
    <row r="5" spans="1:13" ht="21" customHeight="1">
      <c r="A5" s="2"/>
      <c r="B5" s="2" t="s">
        <v>5</v>
      </c>
      <c r="C5" s="8" t="s">
        <v>6</v>
      </c>
      <c r="D5" s="2" t="s">
        <v>7</v>
      </c>
      <c r="E5" s="2" t="s">
        <v>24</v>
      </c>
      <c r="F5" s="2" t="s">
        <v>37</v>
      </c>
      <c r="G5" s="8" t="s">
        <v>8</v>
      </c>
      <c r="H5" s="2" t="s">
        <v>9</v>
      </c>
      <c r="I5" s="2" t="s">
        <v>10</v>
      </c>
      <c r="J5" s="8" t="s">
        <v>11</v>
      </c>
      <c r="K5" s="8" t="s">
        <v>93</v>
      </c>
      <c r="L5" s="43"/>
      <c r="M5" s="10"/>
    </row>
    <row r="6" spans="1:13" ht="18.75" customHeight="1">
      <c r="A6" s="44"/>
      <c r="B6" s="45" t="s">
        <v>1</v>
      </c>
      <c r="C6" s="45" t="s">
        <v>1</v>
      </c>
      <c r="D6" s="45" t="s">
        <v>1</v>
      </c>
      <c r="E6" s="45" t="s">
        <v>1</v>
      </c>
      <c r="F6" s="45" t="s">
        <v>1</v>
      </c>
      <c r="G6" s="45" t="s">
        <v>1</v>
      </c>
      <c r="H6" s="45" t="s">
        <v>1</v>
      </c>
      <c r="I6" s="45" t="s">
        <v>1</v>
      </c>
      <c r="J6" s="45" t="s">
        <v>1</v>
      </c>
      <c r="K6" s="45" t="s">
        <v>1</v>
      </c>
      <c r="L6" s="46"/>
      <c r="M6" s="11"/>
    </row>
    <row r="7" spans="1:13" ht="18.75" customHeight="1">
      <c r="A7" s="136" t="s">
        <v>128</v>
      </c>
      <c r="B7" s="129">
        <f>'様式第３号　別紙（２）'!N9</f>
        <v>60000</v>
      </c>
      <c r="C7" s="137">
        <v>0</v>
      </c>
      <c r="D7" s="129">
        <f>B7-C7</f>
        <v>60000</v>
      </c>
      <c r="E7" s="129">
        <f>'様式第３号　別紙（２）'!N9</f>
        <v>60000</v>
      </c>
      <c r="F7" s="139" t="s">
        <v>127</v>
      </c>
      <c r="G7" s="129">
        <f>MIN(E7,F7)</f>
        <v>60000</v>
      </c>
      <c r="H7" s="123">
        <f>MIN(D7,G7)</f>
        <v>60000</v>
      </c>
      <c r="I7" s="125"/>
      <c r="J7" s="125"/>
      <c r="K7" s="125"/>
      <c r="L7" s="128"/>
      <c r="M7" s="13"/>
    </row>
    <row r="8" spans="1:13" ht="18.75" customHeight="1">
      <c r="A8" s="133"/>
      <c r="B8" s="128"/>
      <c r="C8" s="132"/>
      <c r="D8" s="128"/>
      <c r="E8" s="128"/>
      <c r="F8" s="131"/>
      <c r="G8" s="128"/>
      <c r="H8" s="124"/>
      <c r="I8" s="126"/>
      <c r="J8" s="126"/>
      <c r="K8" s="126"/>
      <c r="L8" s="128"/>
      <c r="M8" s="13"/>
    </row>
    <row r="9" spans="1:13" ht="18.75" customHeight="1">
      <c r="A9" s="133"/>
      <c r="B9" s="128"/>
      <c r="C9" s="132"/>
      <c r="D9" s="128"/>
      <c r="E9" s="128"/>
      <c r="F9" s="131"/>
      <c r="G9" s="128"/>
      <c r="H9" s="124"/>
      <c r="I9" s="126"/>
      <c r="J9" s="126"/>
      <c r="K9" s="126"/>
      <c r="L9" s="128"/>
      <c r="M9" s="13"/>
    </row>
    <row r="10" spans="1:13" ht="18.75" customHeight="1">
      <c r="A10" s="133"/>
      <c r="B10" s="128"/>
      <c r="C10" s="132"/>
      <c r="D10" s="128"/>
      <c r="E10" s="128"/>
      <c r="F10" s="131"/>
      <c r="G10" s="128"/>
      <c r="H10" s="124"/>
      <c r="I10" s="126"/>
      <c r="J10" s="126"/>
      <c r="K10" s="126"/>
      <c r="L10" s="128"/>
      <c r="M10" s="13"/>
    </row>
    <row r="11" spans="1:13" ht="18.75" customHeight="1">
      <c r="A11" s="133" t="s">
        <v>129</v>
      </c>
      <c r="B11" s="128">
        <f>'様式第３号　別紙（２）'!N12</f>
        <v>100000</v>
      </c>
      <c r="C11" s="132">
        <v>0</v>
      </c>
      <c r="D11" s="130">
        <f>B11-C11</f>
        <v>100000</v>
      </c>
      <c r="E11" s="128">
        <f>'様式第３号　別紙（２）'!N12</f>
        <v>100000</v>
      </c>
      <c r="F11" s="131"/>
      <c r="G11" s="129">
        <f>MIN(E11,F11)</f>
        <v>100000</v>
      </c>
      <c r="H11" s="123">
        <f>MIN(D11,G11)</f>
        <v>100000</v>
      </c>
      <c r="I11" s="126"/>
      <c r="J11" s="126"/>
      <c r="K11" s="126"/>
      <c r="L11" s="128"/>
      <c r="M11" s="13"/>
    </row>
    <row r="12" spans="1:13" ht="18.75" customHeight="1">
      <c r="A12" s="133"/>
      <c r="B12" s="128"/>
      <c r="C12" s="132"/>
      <c r="D12" s="131"/>
      <c r="E12" s="128"/>
      <c r="F12" s="131"/>
      <c r="G12" s="128"/>
      <c r="H12" s="124"/>
      <c r="I12" s="126"/>
      <c r="J12" s="126"/>
      <c r="K12" s="126"/>
      <c r="L12" s="128"/>
      <c r="M12" s="13"/>
    </row>
    <row r="13" spans="1:13" ht="18.75" customHeight="1">
      <c r="A13" s="133"/>
      <c r="B13" s="128"/>
      <c r="C13" s="132"/>
      <c r="D13" s="131"/>
      <c r="E13" s="128"/>
      <c r="F13" s="131"/>
      <c r="G13" s="128"/>
      <c r="H13" s="124"/>
      <c r="I13" s="126"/>
      <c r="J13" s="126"/>
      <c r="K13" s="126"/>
      <c r="L13" s="128"/>
      <c r="M13" s="13"/>
    </row>
    <row r="14" spans="1:13" ht="18.75" customHeight="1">
      <c r="A14" s="133"/>
      <c r="B14" s="128"/>
      <c r="C14" s="132"/>
      <c r="D14" s="129"/>
      <c r="E14" s="128"/>
      <c r="F14" s="131"/>
      <c r="G14" s="128"/>
      <c r="H14" s="124"/>
      <c r="I14" s="126"/>
      <c r="J14" s="126"/>
      <c r="K14" s="126"/>
      <c r="L14" s="128"/>
      <c r="M14" s="13"/>
    </row>
    <row r="15" spans="1:13" ht="18.75" customHeight="1">
      <c r="A15" s="133" t="s">
        <v>130</v>
      </c>
      <c r="B15" s="128">
        <f>'様式第３号　別紙（２）'!N15</f>
        <v>30000</v>
      </c>
      <c r="C15" s="132">
        <v>0</v>
      </c>
      <c r="D15" s="130">
        <f>B15-C15</f>
        <v>30000</v>
      </c>
      <c r="E15" s="128">
        <f>'様式第３号　別紙（２）'!N15</f>
        <v>30000</v>
      </c>
      <c r="F15" s="131"/>
      <c r="G15" s="129">
        <f>MIN(E15,F15)</f>
        <v>30000</v>
      </c>
      <c r="H15" s="123">
        <f>MIN(D15,G15)</f>
        <v>30000</v>
      </c>
      <c r="I15" s="126"/>
      <c r="J15" s="126"/>
      <c r="K15" s="126"/>
      <c r="L15" s="128"/>
      <c r="M15" s="13"/>
    </row>
    <row r="16" spans="1:13" ht="18.75" customHeight="1">
      <c r="A16" s="133"/>
      <c r="B16" s="128"/>
      <c r="C16" s="132"/>
      <c r="D16" s="131"/>
      <c r="E16" s="128"/>
      <c r="F16" s="131"/>
      <c r="G16" s="128"/>
      <c r="H16" s="124"/>
      <c r="I16" s="126"/>
      <c r="J16" s="126"/>
      <c r="K16" s="126"/>
      <c r="L16" s="128"/>
      <c r="M16" s="13"/>
    </row>
    <row r="17" spans="1:13" ht="18.75" customHeight="1">
      <c r="A17" s="133"/>
      <c r="B17" s="128"/>
      <c r="C17" s="132"/>
      <c r="D17" s="131"/>
      <c r="E17" s="128"/>
      <c r="F17" s="131"/>
      <c r="G17" s="128"/>
      <c r="H17" s="124"/>
      <c r="I17" s="126"/>
      <c r="J17" s="126"/>
      <c r="K17" s="126"/>
      <c r="L17" s="128"/>
      <c r="M17" s="13"/>
    </row>
    <row r="18" spans="1:13" ht="18.75" customHeight="1">
      <c r="A18" s="133"/>
      <c r="B18" s="128"/>
      <c r="C18" s="132"/>
      <c r="D18" s="129"/>
      <c r="E18" s="128"/>
      <c r="F18" s="131"/>
      <c r="G18" s="128"/>
      <c r="H18" s="124"/>
      <c r="I18" s="126"/>
      <c r="J18" s="126"/>
      <c r="K18" s="126"/>
      <c r="L18" s="128"/>
      <c r="M18" s="13"/>
    </row>
    <row r="19" spans="1:13" ht="18.75" customHeight="1">
      <c r="A19" s="133" t="s">
        <v>131</v>
      </c>
      <c r="B19" s="128">
        <f>'様式第３号　別紙（２）'!N18</f>
        <v>60000</v>
      </c>
      <c r="C19" s="132">
        <v>0</v>
      </c>
      <c r="D19" s="130">
        <f>B19-C19</f>
        <v>60000</v>
      </c>
      <c r="E19" s="128">
        <f>'様式第３号　別紙（２）'!N18</f>
        <v>60000</v>
      </c>
      <c r="F19" s="131"/>
      <c r="G19" s="129">
        <f>MIN(E19,F19)</f>
        <v>60000</v>
      </c>
      <c r="H19" s="123">
        <f>MIN(D19,G19)</f>
        <v>60000</v>
      </c>
      <c r="I19" s="126"/>
      <c r="J19" s="126"/>
      <c r="K19" s="126"/>
      <c r="L19" s="128"/>
      <c r="M19" s="13"/>
    </row>
    <row r="20" spans="1:13" ht="18.75" customHeight="1">
      <c r="A20" s="133"/>
      <c r="B20" s="128"/>
      <c r="C20" s="132"/>
      <c r="D20" s="131"/>
      <c r="E20" s="128"/>
      <c r="F20" s="131"/>
      <c r="G20" s="128"/>
      <c r="H20" s="124"/>
      <c r="I20" s="126"/>
      <c r="J20" s="126"/>
      <c r="K20" s="126"/>
      <c r="L20" s="128"/>
      <c r="M20" s="13"/>
    </row>
    <row r="21" spans="1:13" ht="18.75" customHeight="1">
      <c r="A21" s="133"/>
      <c r="B21" s="128"/>
      <c r="C21" s="132"/>
      <c r="D21" s="131"/>
      <c r="E21" s="128"/>
      <c r="F21" s="131"/>
      <c r="G21" s="128"/>
      <c r="H21" s="124"/>
      <c r="I21" s="126"/>
      <c r="J21" s="126"/>
      <c r="K21" s="126"/>
      <c r="L21" s="128"/>
      <c r="M21" s="13"/>
    </row>
    <row r="22" spans="1:13" ht="18.75" customHeight="1">
      <c r="A22" s="133"/>
      <c r="B22" s="128"/>
      <c r="C22" s="132"/>
      <c r="D22" s="129"/>
      <c r="E22" s="128"/>
      <c r="F22" s="131"/>
      <c r="G22" s="128"/>
      <c r="H22" s="124"/>
      <c r="I22" s="126"/>
      <c r="J22" s="126"/>
      <c r="K22" s="126"/>
      <c r="L22" s="128"/>
      <c r="M22" s="13"/>
    </row>
    <row r="23" spans="1:13" ht="18.75" customHeight="1">
      <c r="A23" s="133" t="s">
        <v>132</v>
      </c>
      <c r="B23" s="128">
        <f>'様式第３号　別紙（２）'!N21</f>
        <v>120000</v>
      </c>
      <c r="C23" s="132">
        <v>0</v>
      </c>
      <c r="D23" s="130">
        <f>B23-C23</f>
        <v>120000</v>
      </c>
      <c r="E23" s="128">
        <f>'様式第３号　別紙（２）'!N21</f>
        <v>120000</v>
      </c>
      <c r="F23" s="131"/>
      <c r="G23" s="129">
        <f>MIN(E23,F23)</f>
        <v>120000</v>
      </c>
      <c r="H23" s="123">
        <f>MIN(D23,G23)</f>
        <v>120000</v>
      </c>
      <c r="I23" s="126"/>
      <c r="J23" s="126"/>
      <c r="K23" s="126"/>
      <c r="L23" s="128"/>
      <c r="M23" s="13"/>
    </row>
    <row r="24" spans="1:13" ht="18.75" customHeight="1">
      <c r="A24" s="133"/>
      <c r="B24" s="128"/>
      <c r="C24" s="132"/>
      <c r="D24" s="131"/>
      <c r="E24" s="128"/>
      <c r="F24" s="131"/>
      <c r="G24" s="128"/>
      <c r="H24" s="124"/>
      <c r="I24" s="126"/>
      <c r="J24" s="126"/>
      <c r="K24" s="126"/>
      <c r="L24" s="128"/>
      <c r="M24" s="13"/>
    </row>
    <row r="25" spans="1:13" ht="18.75" customHeight="1">
      <c r="A25" s="133"/>
      <c r="B25" s="128"/>
      <c r="C25" s="132"/>
      <c r="D25" s="131"/>
      <c r="E25" s="128"/>
      <c r="F25" s="131"/>
      <c r="G25" s="128"/>
      <c r="H25" s="124"/>
      <c r="I25" s="126"/>
      <c r="J25" s="126"/>
      <c r="K25" s="126"/>
      <c r="L25" s="128"/>
      <c r="M25" s="13"/>
    </row>
    <row r="26" spans="1:13" ht="18.75" customHeight="1">
      <c r="A26" s="133"/>
      <c r="B26" s="128"/>
      <c r="C26" s="132"/>
      <c r="D26" s="129"/>
      <c r="E26" s="128"/>
      <c r="F26" s="131"/>
      <c r="G26" s="128"/>
      <c r="H26" s="124"/>
      <c r="I26" s="126"/>
      <c r="J26" s="126"/>
      <c r="K26" s="126"/>
      <c r="L26" s="128"/>
      <c r="M26" s="13"/>
    </row>
    <row r="27" spans="1:13" ht="18.75" customHeight="1">
      <c r="A27" s="136" t="s">
        <v>177</v>
      </c>
      <c r="B27" s="128">
        <f>'様式第３号　別紙（２）'!N24</f>
        <v>0</v>
      </c>
      <c r="C27" s="132">
        <v>0</v>
      </c>
      <c r="D27" s="128">
        <f>B27-C27</f>
        <v>0</v>
      </c>
      <c r="E27" s="128">
        <f>'様式第３号　別紙（２）'!N24</f>
        <v>0</v>
      </c>
      <c r="F27" s="131"/>
      <c r="G27" s="128">
        <f>MIN(E27,F27)</f>
        <v>0</v>
      </c>
      <c r="H27" s="128">
        <f>MIN(D27,G27)</f>
        <v>0</v>
      </c>
      <c r="I27" s="126"/>
      <c r="J27" s="126"/>
      <c r="K27" s="126"/>
      <c r="L27" s="128"/>
      <c r="M27" s="13"/>
    </row>
    <row r="28" spans="1:13" ht="18.75" customHeight="1">
      <c r="A28" s="133"/>
      <c r="B28" s="128"/>
      <c r="C28" s="132"/>
      <c r="D28" s="128"/>
      <c r="E28" s="128"/>
      <c r="F28" s="131"/>
      <c r="G28" s="128"/>
      <c r="H28" s="128"/>
      <c r="I28" s="126"/>
      <c r="J28" s="126"/>
      <c r="K28" s="126"/>
      <c r="L28" s="128"/>
      <c r="M28" s="13"/>
    </row>
    <row r="29" spans="1:13" ht="18.75" customHeight="1">
      <c r="A29" s="133"/>
      <c r="B29" s="128"/>
      <c r="C29" s="132"/>
      <c r="D29" s="128"/>
      <c r="E29" s="128"/>
      <c r="F29" s="131"/>
      <c r="G29" s="128"/>
      <c r="H29" s="128"/>
      <c r="I29" s="126"/>
      <c r="J29" s="126"/>
      <c r="K29" s="126"/>
      <c r="L29" s="128"/>
      <c r="M29" s="13"/>
    </row>
    <row r="30" spans="1:13" ht="18.75" customHeight="1" thickBot="1">
      <c r="A30" s="141"/>
      <c r="B30" s="138"/>
      <c r="C30" s="142"/>
      <c r="D30" s="138"/>
      <c r="E30" s="138"/>
      <c r="F30" s="140"/>
      <c r="G30" s="138"/>
      <c r="H30" s="138"/>
      <c r="I30" s="127"/>
      <c r="J30" s="127"/>
      <c r="K30" s="127"/>
      <c r="L30" s="138"/>
      <c r="M30" s="13"/>
    </row>
    <row r="31" spans="1:13" ht="36.75" customHeight="1" thickTop="1">
      <c r="A31" s="143" t="s">
        <v>23</v>
      </c>
      <c r="B31" s="129">
        <f>SUM(B7:B30)</f>
        <v>370000</v>
      </c>
      <c r="C31" s="129">
        <f>SUM(C7:C30)</f>
        <v>0</v>
      </c>
      <c r="D31" s="129">
        <f>SUM(D7:D30)</f>
        <v>370000</v>
      </c>
      <c r="E31" s="129">
        <f>SUM(E7:E30)</f>
        <v>370000</v>
      </c>
      <c r="F31" s="145"/>
      <c r="G31" s="129">
        <f>SUM(G7:G30)</f>
        <v>370000</v>
      </c>
      <c r="H31" s="123">
        <f>MIN(SUM(H7:H30),500000)</f>
        <v>370000</v>
      </c>
      <c r="I31" s="123">
        <f>ROUNDDOWN(MIN(SUM(H7:H30),500000),-3)</f>
        <v>370000</v>
      </c>
      <c r="J31" s="147">
        <v>0</v>
      </c>
      <c r="K31" s="149">
        <f>I31-J31</f>
        <v>370000</v>
      </c>
      <c r="L31" s="150"/>
      <c r="M31" s="12"/>
    </row>
    <row r="32" spans="1:12" ht="36.75" customHeight="1">
      <c r="A32" s="144"/>
      <c r="B32" s="128"/>
      <c r="C32" s="128"/>
      <c r="D32" s="128"/>
      <c r="E32" s="128"/>
      <c r="F32" s="146"/>
      <c r="G32" s="128"/>
      <c r="H32" s="124"/>
      <c r="I32" s="124"/>
      <c r="J32" s="148"/>
      <c r="K32" s="143"/>
      <c r="L32" s="128"/>
    </row>
    <row r="33" ht="32.25" customHeight="1">
      <c r="A33" s="14" t="s">
        <v>176</v>
      </c>
    </row>
    <row r="34" ht="32.25" customHeight="1">
      <c r="A34" s="14" t="s">
        <v>123</v>
      </c>
    </row>
  </sheetData>
  <sheetProtection/>
  <mergeCells count="65">
    <mergeCell ref="L31:L32"/>
    <mergeCell ref="G19:G22"/>
    <mergeCell ref="J7:J30"/>
    <mergeCell ref="F31:F32"/>
    <mergeCell ref="H31:H32"/>
    <mergeCell ref="I31:I32"/>
    <mergeCell ref="J31:J32"/>
    <mergeCell ref="K31:K32"/>
    <mergeCell ref="A31:A32"/>
    <mergeCell ref="B31:B32"/>
    <mergeCell ref="C31:C32"/>
    <mergeCell ref="D31:D32"/>
    <mergeCell ref="E31:E32"/>
    <mergeCell ref="H27:H30"/>
    <mergeCell ref="G31:G32"/>
    <mergeCell ref="H19:H22"/>
    <mergeCell ref="L19:L22"/>
    <mergeCell ref="A27:A30"/>
    <mergeCell ref="B27:B30"/>
    <mergeCell ref="C27:C30"/>
    <mergeCell ref="D27:D30"/>
    <mergeCell ref="E27:E30"/>
    <mergeCell ref="A23:A26"/>
    <mergeCell ref="A19:A22"/>
    <mergeCell ref="L27:L30"/>
    <mergeCell ref="E15:E18"/>
    <mergeCell ref="B19:B22"/>
    <mergeCell ref="C19:C22"/>
    <mergeCell ref="D19:D22"/>
    <mergeCell ref="E19:E22"/>
    <mergeCell ref="L11:L14"/>
    <mergeCell ref="G15:G18"/>
    <mergeCell ref="H15:H18"/>
    <mergeCell ref="L15:L18"/>
    <mergeCell ref="K7:K30"/>
    <mergeCell ref="L7:L10"/>
    <mergeCell ref="H11:H14"/>
    <mergeCell ref="G27:G30"/>
    <mergeCell ref="A11:A14"/>
    <mergeCell ref="B11:B14"/>
    <mergeCell ref="C11:C14"/>
    <mergeCell ref="D11:D14"/>
    <mergeCell ref="E11:E14"/>
    <mergeCell ref="G11:G14"/>
    <mergeCell ref="F7:F30"/>
    <mergeCell ref="A15:A18"/>
    <mergeCell ref="C15:C18"/>
    <mergeCell ref="D15:D18"/>
    <mergeCell ref="A2:K2"/>
    <mergeCell ref="A7:A10"/>
    <mergeCell ref="B7:B10"/>
    <mergeCell ref="C7:C10"/>
    <mergeCell ref="D7:D10"/>
    <mergeCell ref="E7:E10"/>
    <mergeCell ref="G7:G10"/>
    <mergeCell ref="H7:H10"/>
    <mergeCell ref="I7:I30"/>
    <mergeCell ref="B15:B18"/>
    <mergeCell ref="L23:L26"/>
    <mergeCell ref="G23:G26"/>
    <mergeCell ref="H23:H26"/>
    <mergeCell ref="D23:D26"/>
    <mergeCell ref="E23:E26"/>
    <mergeCell ref="C23:C26"/>
    <mergeCell ref="B23:B26"/>
  </mergeCells>
  <conditionalFormatting sqref="H31:H32">
    <cfRule type="cellIs" priority="1" dxfId="0" operator="greaterThanOrEqual" stopIfTrue="1">
      <formula>500000</formula>
    </cfRule>
  </conditionalFormatting>
  <printOptions/>
  <pageMargins left="0.3937007874015748" right="0.3937007874015748" top="0.984251968503937" bottom="0.5118110236220472" header="0.5118110236220472" footer="0.5118110236220472"/>
  <pageSetup fitToHeight="1" fitToWidth="1" horizontalDpi="600" verticalDpi="600" orientation="landscape" paperSize="9" scale="5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Q30"/>
  <sheetViews>
    <sheetView showGridLines="0" view="pageBreakPreview" zoomScale="55" zoomScaleNormal="70" zoomScaleSheetLayoutView="55" zoomScalePageLayoutView="0" workbookViewId="0" topLeftCell="A1">
      <selection activeCell="A2" sqref="A2:F2"/>
    </sheetView>
  </sheetViews>
  <sheetFormatPr defaultColWidth="9.00390625" defaultRowHeight="17.25" customHeight="1"/>
  <cols>
    <col min="1" max="5" width="5.75390625" style="1" customWidth="1"/>
    <col min="6" max="6" width="8.75390625" style="1" customWidth="1"/>
    <col min="7" max="7" width="9.875" style="1" customWidth="1"/>
    <col min="8" max="8" width="8.00390625" style="1" customWidth="1"/>
    <col min="9" max="9" width="8.125" style="1" customWidth="1"/>
    <col min="10" max="10" width="33.25390625" style="1" customWidth="1"/>
    <col min="11" max="11" width="10.00390625" style="1" customWidth="1"/>
    <col min="12" max="12" width="16.00390625" style="1" customWidth="1"/>
    <col min="13" max="14" width="17.875" style="1" customWidth="1"/>
    <col min="15" max="15" width="25.50390625" style="1" customWidth="1"/>
    <col min="16" max="16" width="20.875" style="1" customWidth="1"/>
    <col min="17" max="17" width="75.75390625" style="1" customWidth="1"/>
    <col min="18" max="16384" width="9.00390625" style="1" customWidth="1"/>
  </cols>
  <sheetData>
    <row r="1" ht="208.5" customHeight="1"/>
    <row r="2" spans="1:6" ht="23.25" customHeight="1">
      <c r="A2" s="220" t="s">
        <v>41</v>
      </c>
      <c r="B2" s="220"/>
      <c r="C2" s="220"/>
      <c r="D2" s="220"/>
      <c r="E2" s="220"/>
      <c r="F2" s="220"/>
    </row>
    <row r="3" spans="1:17" ht="27" customHeight="1">
      <c r="A3" s="221" t="s">
        <v>133</v>
      </c>
      <c r="B3" s="221"/>
      <c r="C3" s="221"/>
      <c r="D3" s="221"/>
      <c r="E3" s="221"/>
      <c r="F3" s="221"/>
      <c r="G3" s="221"/>
      <c r="H3" s="222"/>
      <c r="I3" s="222"/>
      <c r="J3" s="222"/>
      <c r="K3" s="222"/>
      <c r="L3" s="222"/>
      <c r="M3" s="222"/>
      <c r="N3" s="222"/>
      <c r="O3" s="222"/>
      <c r="P3" s="222"/>
      <c r="Q3" s="222"/>
    </row>
    <row r="5" ht="17.25" customHeight="1" thickBot="1"/>
    <row r="6" spans="1:17" s="3" customFormat="1" ht="33.75" customHeight="1">
      <c r="A6" s="223" t="s">
        <v>12</v>
      </c>
      <c r="B6" s="224"/>
      <c r="C6" s="224"/>
      <c r="D6" s="224"/>
      <c r="E6" s="224"/>
      <c r="F6" s="224"/>
      <c r="G6" s="227" t="s">
        <v>43</v>
      </c>
      <c r="H6" s="230" t="s">
        <v>120</v>
      </c>
      <c r="I6" s="230"/>
      <c r="J6" s="230"/>
      <c r="K6" s="230"/>
      <c r="L6" s="230"/>
      <c r="M6" s="230"/>
      <c r="N6" s="230"/>
      <c r="O6" s="231" t="s">
        <v>134</v>
      </c>
      <c r="P6" s="232"/>
      <c r="Q6" s="233"/>
    </row>
    <row r="7" spans="1:17" s="3" customFormat="1" ht="48.75" customHeight="1">
      <c r="A7" s="225"/>
      <c r="B7" s="226"/>
      <c r="C7" s="226"/>
      <c r="D7" s="226"/>
      <c r="E7" s="226"/>
      <c r="F7" s="226"/>
      <c r="G7" s="228"/>
      <c r="H7" s="211" t="s">
        <v>135</v>
      </c>
      <c r="I7" s="212"/>
      <c r="J7" s="213"/>
      <c r="K7" s="217" t="s">
        <v>15</v>
      </c>
      <c r="L7" s="73" t="s">
        <v>13</v>
      </c>
      <c r="M7" s="219" t="s">
        <v>14</v>
      </c>
      <c r="N7" s="212"/>
      <c r="O7" s="234"/>
      <c r="P7" s="235"/>
      <c r="Q7" s="236"/>
    </row>
    <row r="8" spans="1:17" s="6" customFormat="1" ht="24.75" customHeight="1" thickBot="1">
      <c r="A8" s="214"/>
      <c r="B8" s="215"/>
      <c r="C8" s="215"/>
      <c r="D8" s="215"/>
      <c r="E8" s="215"/>
      <c r="F8" s="215"/>
      <c r="G8" s="229"/>
      <c r="H8" s="214"/>
      <c r="I8" s="215"/>
      <c r="J8" s="216"/>
      <c r="K8" s="218"/>
      <c r="L8" s="5" t="s">
        <v>1</v>
      </c>
      <c r="M8" s="74"/>
      <c r="N8" s="75" t="s">
        <v>35</v>
      </c>
      <c r="O8" s="76" t="s">
        <v>136</v>
      </c>
      <c r="P8" s="48" t="s">
        <v>137</v>
      </c>
      <c r="Q8" s="77" t="s">
        <v>138</v>
      </c>
    </row>
    <row r="9" spans="1:17" ht="45" customHeight="1">
      <c r="A9" s="172" t="s">
        <v>139</v>
      </c>
      <c r="B9" s="173"/>
      <c r="C9" s="173"/>
      <c r="D9" s="173"/>
      <c r="E9" s="173"/>
      <c r="F9" s="190"/>
      <c r="G9" s="87">
        <v>1</v>
      </c>
      <c r="H9" s="181" t="s">
        <v>154</v>
      </c>
      <c r="I9" s="182"/>
      <c r="J9" s="183"/>
      <c r="K9" s="88">
        <v>4</v>
      </c>
      <c r="L9" s="89">
        <v>15000</v>
      </c>
      <c r="M9" s="78">
        <f aca="true" t="shared" si="0" ref="M9:M20">K9*L9</f>
        <v>60000</v>
      </c>
      <c r="N9" s="195">
        <f>SUM(M9:M11)</f>
        <v>60000</v>
      </c>
      <c r="O9" s="198" t="s">
        <v>155</v>
      </c>
      <c r="P9" s="151" t="s">
        <v>178</v>
      </c>
      <c r="Q9" s="154" t="s">
        <v>162</v>
      </c>
    </row>
    <row r="10" spans="1:17" ht="45" customHeight="1">
      <c r="A10" s="191"/>
      <c r="B10" s="192"/>
      <c r="C10" s="192"/>
      <c r="D10" s="192"/>
      <c r="E10" s="192"/>
      <c r="F10" s="193"/>
      <c r="G10" s="90"/>
      <c r="H10" s="157"/>
      <c r="I10" s="158"/>
      <c r="J10" s="159"/>
      <c r="K10" s="91"/>
      <c r="L10" s="92"/>
      <c r="M10" s="69">
        <f t="shared" si="0"/>
        <v>0</v>
      </c>
      <c r="N10" s="196"/>
      <c r="O10" s="199"/>
      <c r="P10" s="152"/>
      <c r="Q10" s="155"/>
    </row>
    <row r="11" spans="1:17" ht="45" customHeight="1" thickBot="1">
      <c r="A11" s="178"/>
      <c r="B11" s="179"/>
      <c r="C11" s="179"/>
      <c r="D11" s="179"/>
      <c r="E11" s="179"/>
      <c r="F11" s="194"/>
      <c r="G11" s="93"/>
      <c r="H11" s="160"/>
      <c r="I11" s="161"/>
      <c r="J11" s="162"/>
      <c r="K11" s="94"/>
      <c r="L11" s="95"/>
      <c r="M11" s="71">
        <f t="shared" si="0"/>
        <v>0</v>
      </c>
      <c r="N11" s="197"/>
      <c r="O11" s="200"/>
      <c r="P11" s="153"/>
      <c r="Q11" s="156"/>
    </row>
    <row r="12" spans="1:17" ht="45" customHeight="1">
      <c r="A12" s="172" t="s">
        <v>129</v>
      </c>
      <c r="B12" s="173"/>
      <c r="C12" s="173"/>
      <c r="D12" s="173"/>
      <c r="E12" s="173"/>
      <c r="F12" s="190"/>
      <c r="G12" s="87">
        <v>2</v>
      </c>
      <c r="H12" s="181" t="s">
        <v>161</v>
      </c>
      <c r="I12" s="182"/>
      <c r="J12" s="183"/>
      <c r="K12" s="88">
        <v>1</v>
      </c>
      <c r="L12" s="89">
        <v>100000</v>
      </c>
      <c r="M12" s="78">
        <f t="shared" si="0"/>
        <v>100000</v>
      </c>
      <c r="N12" s="195">
        <f>SUM(M12:M14)</f>
        <v>100000</v>
      </c>
      <c r="O12" s="208"/>
      <c r="P12" s="151" t="s">
        <v>178</v>
      </c>
      <c r="Q12" s="154" t="s">
        <v>175</v>
      </c>
    </row>
    <row r="13" spans="1:17" ht="45" customHeight="1">
      <c r="A13" s="191"/>
      <c r="B13" s="192"/>
      <c r="C13" s="192"/>
      <c r="D13" s="192"/>
      <c r="E13" s="192"/>
      <c r="F13" s="193"/>
      <c r="G13" s="96"/>
      <c r="H13" s="157"/>
      <c r="I13" s="158"/>
      <c r="J13" s="159"/>
      <c r="K13" s="97"/>
      <c r="L13" s="98"/>
      <c r="M13" s="70">
        <f t="shared" si="0"/>
        <v>0</v>
      </c>
      <c r="N13" s="196"/>
      <c r="O13" s="209"/>
      <c r="P13" s="152"/>
      <c r="Q13" s="155"/>
    </row>
    <row r="14" spans="1:17" ht="45" customHeight="1" thickBot="1">
      <c r="A14" s="178"/>
      <c r="B14" s="179"/>
      <c r="C14" s="179"/>
      <c r="D14" s="179"/>
      <c r="E14" s="179"/>
      <c r="F14" s="194"/>
      <c r="G14" s="99"/>
      <c r="H14" s="160"/>
      <c r="I14" s="161"/>
      <c r="J14" s="162"/>
      <c r="K14" s="94"/>
      <c r="L14" s="95"/>
      <c r="M14" s="71">
        <f t="shared" si="0"/>
        <v>0</v>
      </c>
      <c r="N14" s="197"/>
      <c r="O14" s="210"/>
      <c r="P14" s="153"/>
      <c r="Q14" s="156"/>
    </row>
    <row r="15" spans="1:17" ht="45" customHeight="1">
      <c r="A15" s="202" t="s">
        <v>130</v>
      </c>
      <c r="B15" s="203"/>
      <c r="C15" s="203"/>
      <c r="D15" s="203"/>
      <c r="E15" s="203"/>
      <c r="F15" s="203"/>
      <c r="G15" s="87">
        <v>3</v>
      </c>
      <c r="H15" s="181" t="s">
        <v>156</v>
      </c>
      <c r="I15" s="182"/>
      <c r="J15" s="183"/>
      <c r="K15" s="88">
        <v>1</v>
      </c>
      <c r="L15" s="103">
        <v>30000</v>
      </c>
      <c r="M15" s="78">
        <f t="shared" si="0"/>
        <v>30000</v>
      </c>
      <c r="N15" s="195">
        <f>SUM(M15:M17)</f>
        <v>30000</v>
      </c>
      <c r="O15" s="198" t="s">
        <v>159</v>
      </c>
      <c r="P15" s="151" t="s">
        <v>178</v>
      </c>
      <c r="Q15" s="154" t="s">
        <v>163</v>
      </c>
    </row>
    <row r="16" spans="1:17" ht="45" customHeight="1">
      <c r="A16" s="204"/>
      <c r="B16" s="205"/>
      <c r="C16" s="205"/>
      <c r="D16" s="205"/>
      <c r="E16" s="205"/>
      <c r="F16" s="205"/>
      <c r="G16" s="96"/>
      <c r="H16" s="157"/>
      <c r="I16" s="158"/>
      <c r="J16" s="159"/>
      <c r="K16" s="100"/>
      <c r="L16" s="104"/>
      <c r="M16" s="72">
        <f t="shared" si="0"/>
        <v>0</v>
      </c>
      <c r="N16" s="196"/>
      <c r="O16" s="199"/>
      <c r="P16" s="152"/>
      <c r="Q16" s="155"/>
    </row>
    <row r="17" spans="1:17" ht="45" customHeight="1" thickBot="1">
      <c r="A17" s="206"/>
      <c r="B17" s="207"/>
      <c r="C17" s="207"/>
      <c r="D17" s="207"/>
      <c r="E17" s="207"/>
      <c r="F17" s="207"/>
      <c r="G17" s="99"/>
      <c r="H17" s="160"/>
      <c r="I17" s="161"/>
      <c r="J17" s="162"/>
      <c r="K17" s="101"/>
      <c r="L17" s="105"/>
      <c r="M17" s="79">
        <f t="shared" si="0"/>
        <v>0</v>
      </c>
      <c r="N17" s="197"/>
      <c r="O17" s="200"/>
      <c r="P17" s="153"/>
      <c r="Q17" s="156"/>
    </row>
    <row r="18" spans="1:17" ht="45" customHeight="1">
      <c r="A18" s="172" t="s">
        <v>140</v>
      </c>
      <c r="B18" s="173"/>
      <c r="C18" s="173"/>
      <c r="D18" s="173"/>
      <c r="E18" s="173"/>
      <c r="F18" s="190"/>
      <c r="G18" s="87">
        <v>4</v>
      </c>
      <c r="H18" s="181" t="s">
        <v>157</v>
      </c>
      <c r="I18" s="182"/>
      <c r="J18" s="183"/>
      <c r="K18" s="88">
        <v>3</v>
      </c>
      <c r="L18" s="89">
        <v>20000</v>
      </c>
      <c r="M18" s="78">
        <f t="shared" si="0"/>
        <v>60000</v>
      </c>
      <c r="N18" s="195">
        <f>SUM(M18:M20)</f>
        <v>60000</v>
      </c>
      <c r="O18" s="198" t="s">
        <v>158</v>
      </c>
      <c r="P18" s="201" t="s">
        <v>179</v>
      </c>
      <c r="Q18" s="154" t="s">
        <v>166</v>
      </c>
    </row>
    <row r="19" spans="1:17" ht="45" customHeight="1">
      <c r="A19" s="191"/>
      <c r="B19" s="192"/>
      <c r="C19" s="192"/>
      <c r="D19" s="192"/>
      <c r="E19" s="192"/>
      <c r="F19" s="193"/>
      <c r="G19" s="102"/>
      <c r="H19" s="157"/>
      <c r="I19" s="158"/>
      <c r="J19" s="159"/>
      <c r="K19" s="91"/>
      <c r="L19" s="92"/>
      <c r="M19" s="69">
        <f t="shared" si="0"/>
        <v>0</v>
      </c>
      <c r="N19" s="196"/>
      <c r="O19" s="199"/>
      <c r="P19" s="152"/>
      <c r="Q19" s="155"/>
    </row>
    <row r="20" spans="1:17" ht="45" customHeight="1" thickBot="1">
      <c r="A20" s="178"/>
      <c r="B20" s="179"/>
      <c r="C20" s="179"/>
      <c r="D20" s="179"/>
      <c r="E20" s="179"/>
      <c r="F20" s="194"/>
      <c r="G20" s="99"/>
      <c r="H20" s="160"/>
      <c r="I20" s="161"/>
      <c r="J20" s="162"/>
      <c r="K20" s="94"/>
      <c r="L20" s="95"/>
      <c r="M20" s="71">
        <f t="shared" si="0"/>
        <v>0</v>
      </c>
      <c r="N20" s="197"/>
      <c r="O20" s="200"/>
      <c r="P20" s="153"/>
      <c r="Q20" s="156"/>
    </row>
    <row r="21" spans="1:17" ht="45" customHeight="1">
      <c r="A21" s="172" t="s">
        <v>141</v>
      </c>
      <c r="B21" s="173"/>
      <c r="C21" s="173"/>
      <c r="D21" s="173"/>
      <c r="E21" s="173"/>
      <c r="F21" s="174"/>
      <c r="G21" s="87">
        <v>5</v>
      </c>
      <c r="H21" s="181" t="s">
        <v>160</v>
      </c>
      <c r="I21" s="182"/>
      <c r="J21" s="183"/>
      <c r="K21" s="88">
        <v>1</v>
      </c>
      <c r="L21" s="89">
        <v>120000</v>
      </c>
      <c r="M21" s="80">
        <f aca="true" t="shared" si="1" ref="M21:M26">K21*L21</f>
        <v>120000</v>
      </c>
      <c r="N21" s="184">
        <f>SUM(M21:M23)</f>
        <v>120000</v>
      </c>
      <c r="O21" s="187" t="s">
        <v>164</v>
      </c>
      <c r="P21" s="151" t="s">
        <v>178</v>
      </c>
      <c r="Q21" s="154" t="s">
        <v>165</v>
      </c>
    </row>
    <row r="22" spans="1:17" ht="45" customHeight="1">
      <c r="A22" s="175"/>
      <c r="B22" s="176"/>
      <c r="C22" s="176"/>
      <c r="D22" s="176"/>
      <c r="E22" s="176"/>
      <c r="F22" s="177"/>
      <c r="G22" s="102"/>
      <c r="H22" s="157"/>
      <c r="I22" s="158"/>
      <c r="J22" s="159"/>
      <c r="K22" s="91"/>
      <c r="L22" s="92"/>
      <c r="M22" s="81">
        <f t="shared" si="1"/>
        <v>0</v>
      </c>
      <c r="N22" s="185"/>
      <c r="O22" s="188"/>
      <c r="P22" s="152"/>
      <c r="Q22" s="155"/>
    </row>
    <row r="23" spans="1:17" ht="45" customHeight="1" thickBot="1">
      <c r="A23" s="178"/>
      <c r="B23" s="179"/>
      <c r="C23" s="179"/>
      <c r="D23" s="179"/>
      <c r="E23" s="179"/>
      <c r="F23" s="180"/>
      <c r="G23" s="99"/>
      <c r="H23" s="160"/>
      <c r="I23" s="161"/>
      <c r="J23" s="162"/>
      <c r="K23" s="94"/>
      <c r="L23" s="95"/>
      <c r="M23" s="82">
        <f t="shared" si="1"/>
        <v>0</v>
      </c>
      <c r="N23" s="186"/>
      <c r="O23" s="189"/>
      <c r="P23" s="153"/>
      <c r="Q23" s="156"/>
    </row>
    <row r="24" spans="1:17" ht="45" customHeight="1">
      <c r="A24" s="172" t="s">
        <v>177</v>
      </c>
      <c r="B24" s="173"/>
      <c r="C24" s="173"/>
      <c r="D24" s="173"/>
      <c r="E24" s="173"/>
      <c r="F24" s="174"/>
      <c r="G24" s="87"/>
      <c r="H24" s="181"/>
      <c r="I24" s="182"/>
      <c r="J24" s="183"/>
      <c r="K24" s="88"/>
      <c r="L24" s="89"/>
      <c r="M24" s="80">
        <f t="shared" si="1"/>
        <v>0</v>
      </c>
      <c r="N24" s="184">
        <f>SUM(M24:M26)</f>
        <v>0</v>
      </c>
      <c r="O24" s="187"/>
      <c r="P24" s="151"/>
      <c r="Q24" s="154"/>
    </row>
    <row r="25" spans="1:17" ht="45" customHeight="1">
      <c r="A25" s="175"/>
      <c r="B25" s="176"/>
      <c r="C25" s="176"/>
      <c r="D25" s="176"/>
      <c r="E25" s="176"/>
      <c r="F25" s="177"/>
      <c r="G25" s="102"/>
      <c r="H25" s="157"/>
      <c r="I25" s="158"/>
      <c r="J25" s="159"/>
      <c r="K25" s="91"/>
      <c r="L25" s="92"/>
      <c r="M25" s="81">
        <f t="shared" si="1"/>
        <v>0</v>
      </c>
      <c r="N25" s="185"/>
      <c r="O25" s="188"/>
      <c r="P25" s="152"/>
      <c r="Q25" s="155"/>
    </row>
    <row r="26" spans="1:17" ht="45" customHeight="1" thickBot="1">
      <c r="A26" s="178"/>
      <c r="B26" s="179"/>
      <c r="C26" s="179"/>
      <c r="D26" s="179"/>
      <c r="E26" s="179"/>
      <c r="F26" s="180"/>
      <c r="G26" s="99"/>
      <c r="H26" s="160"/>
      <c r="I26" s="161"/>
      <c r="J26" s="162"/>
      <c r="K26" s="94"/>
      <c r="L26" s="95"/>
      <c r="M26" s="82">
        <f t="shared" si="1"/>
        <v>0</v>
      </c>
      <c r="N26" s="186"/>
      <c r="O26" s="189"/>
      <c r="P26" s="153"/>
      <c r="Q26" s="156"/>
    </row>
    <row r="27" spans="1:17" ht="43.5" customHeight="1" thickBot="1">
      <c r="A27" s="163" t="s">
        <v>42</v>
      </c>
      <c r="B27" s="164"/>
      <c r="C27" s="164"/>
      <c r="D27" s="164"/>
      <c r="E27" s="164"/>
      <c r="F27" s="165"/>
      <c r="G27" s="166"/>
      <c r="H27" s="166"/>
      <c r="I27" s="166"/>
      <c r="J27" s="166"/>
      <c r="K27" s="166"/>
      <c r="L27" s="166"/>
      <c r="M27" s="167">
        <f>SUM(N9:N26)</f>
        <v>370000</v>
      </c>
      <c r="N27" s="168"/>
      <c r="O27" s="169"/>
      <c r="P27" s="170"/>
      <c r="Q27" s="171"/>
    </row>
    <row r="28" spans="1:17" ht="21.75" customHeight="1">
      <c r="A28" s="83"/>
      <c r="B28" s="83"/>
      <c r="C28" s="83"/>
      <c r="D28" s="83"/>
      <c r="E28" s="83"/>
      <c r="F28" s="83"/>
      <c r="G28" s="84"/>
      <c r="H28" s="84"/>
      <c r="I28" s="84"/>
      <c r="J28" s="84"/>
      <c r="K28" s="84"/>
      <c r="L28" s="84"/>
      <c r="M28" s="85"/>
      <c r="N28" s="85"/>
      <c r="O28" s="85"/>
      <c r="P28" s="85"/>
      <c r="Q28" s="85"/>
    </row>
    <row r="29" ht="30" customHeight="1">
      <c r="A29" s="14" t="s">
        <v>142</v>
      </c>
    </row>
    <row r="30" spans="1:6" ht="30" customHeight="1">
      <c r="A30" s="14" t="s">
        <v>108</v>
      </c>
      <c r="B30" s="86"/>
      <c r="C30" s="86"/>
      <c r="D30" s="86"/>
      <c r="E30" s="86"/>
      <c r="F30" s="86"/>
    </row>
    <row r="31" ht="30" customHeight="1"/>
  </sheetData>
  <sheetProtection/>
  <mergeCells count="61">
    <mergeCell ref="K7:K8"/>
    <mergeCell ref="M7:N7"/>
    <mergeCell ref="H10:J10"/>
    <mergeCell ref="H11:J11"/>
    <mergeCell ref="A2:F2"/>
    <mergeCell ref="A3:Q3"/>
    <mergeCell ref="A6:F8"/>
    <mergeCell ref="G6:G8"/>
    <mergeCell ref="H6:N6"/>
    <mergeCell ref="O6:Q7"/>
    <mergeCell ref="H7:J8"/>
    <mergeCell ref="P12:P14"/>
    <mergeCell ref="Q12:Q14"/>
    <mergeCell ref="H13:J13"/>
    <mergeCell ref="H14:J14"/>
    <mergeCell ref="A9:F11"/>
    <mergeCell ref="H9:J9"/>
    <mergeCell ref="N9:N11"/>
    <mergeCell ref="O9:O11"/>
    <mergeCell ref="P9:P11"/>
    <mergeCell ref="Q9:Q11"/>
    <mergeCell ref="H16:J16"/>
    <mergeCell ref="H17:J17"/>
    <mergeCell ref="A12:F14"/>
    <mergeCell ref="H12:J12"/>
    <mergeCell ref="N12:N14"/>
    <mergeCell ref="O12:O14"/>
    <mergeCell ref="P18:P20"/>
    <mergeCell ref="Q18:Q20"/>
    <mergeCell ref="H19:J19"/>
    <mergeCell ref="H20:J20"/>
    <mergeCell ref="A15:F17"/>
    <mergeCell ref="H15:J15"/>
    <mergeCell ref="N15:N17"/>
    <mergeCell ref="O15:O17"/>
    <mergeCell ref="P15:P17"/>
    <mergeCell ref="Q15:Q17"/>
    <mergeCell ref="A18:F20"/>
    <mergeCell ref="H18:J18"/>
    <mergeCell ref="N18:N20"/>
    <mergeCell ref="O18:O20"/>
    <mergeCell ref="A21:F23"/>
    <mergeCell ref="H21:J21"/>
    <mergeCell ref="N21:N23"/>
    <mergeCell ref="O21:O23"/>
    <mergeCell ref="N24:N26"/>
    <mergeCell ref="O24:O26"/>
    <mergeCell ref="P24:P26"/>
    <mergeCell ref="Q24:Q26"/>
    <mergeCell ref="H25:J25"/>
    <mergeCell ref="H26:J26"/>
    <mergeCell ref="P21:P23"/>
    <mergeCell ref="Q21:Q23"/>
    <mergeCell ref="H22:J22"/>
    <mergeCell ref="H23:J23"/>
    <mergeCell ref="A27:F27"/>
    <mergeCell ref="G27:L27"/>
    <mergeCell ref="M27:N27"/>
    <mergeCell ref="O27:Q27"/>
    <mergeCell ref="A24:F26"/>
    <mergeCell ref="H24:J24"/>
  </mergeCells>
  <conditionalFormatting sqref="N9:N11">
    <cfRule type="cellIs" priority="4" dxfId="0" operator="greaterThan" stopIfTrue="1">
      <formula>500000</formula>
    </cfRule>
  </conditionalFormatting>
  <printOptions/>
  <pageMargins left="0.4" right="0.4" top="1" bottom="0.52" header="0.512" footer="0.512"/>
  <pageSetup fitToHeight="1" fitToWidth="1" horizontalDpi="600" verticalDpi="600" orientation="landscape" paperSize="9" scale="4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Q105"/>
  <sheetViews>
    <sheetView view="pageBreakPreview" zoomScaleSheetLayoutView="100" zoomScalePageLayoutView="0" workbookViewId="0" topLeftCell="A1">
      <selection activeCell="A2" sqref="A2"/>
    </sheetView>
  </sheetViews>
  <sheetFormatPr defaultColWidth="9.00390625" defaultRowHeight="13.5"/>
  <cols>
    <col min="1" max="37" width="2.50390625" style="7" customWidth="1"/>
    <col min="38" max="38" width="2.875" style="7" customWidth="1"/>
    <col min="39" max="50" width="2.50390625" style="7" customWidth="1"/>
    <col min="51" max="16384" width="9.00390625" style="7" customWidth="1"/>
  </cols>
  <sheetData>
    <row r="1" spans="1:43" ht="13.5" customHeight="1">
      <c r="A1" s="244"/>
      <c r="B1" s="244"/>
      <c r="C1" s="244"/>
      <c r="D1" s="244"/>
      <c r="E1" s="244"/>
      <c r="F1" s="244"/>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8"/>
      <c r="AN1" s="27"/>
      <c r="AO1" s="27"/>
      <c r="AP1" s="27"/>
      <c r="AQ1" s="27"/>
    </row>
    <row r="2" spans="1:43" ht="19.5" customHeight="1">
      <c r="A2" s="27"/>
      <c r="B2" s="245" t="s">
        <v>44</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8"/>
      <c r="AM2" s="28"/>
      <c r="AN2" s="27"/>
      <c r="AO2" s="27"/>
      <c r="AP2" s="27"/>
      <c r="AQ2" s="27"/>
    </row>
    <row r="3" spans="1:43" ht="14.25">
      <c r="A3" s="27"/>
      <c r="B3" s="27"/>
      <c r="C3" s="27"/>
      <c r="D3" s="27"/>
      <c r="E3" s="27"/>
      <c r="F3" s="27"/>
      <c r="G3" s="27"/>
      <c r="H3" s="27"/>
      <c r="I3" s="27"/>
      <c r="J3" s="27"/>
      <c r="K3" s="27"/>
      <c r="L3" s="27"/>
      <c r="M3" s="27"/>
      <c r="N3" s="27"/>
      <c r="O3" s="27"/>
      <c r="P3" s="27"/>
      <c r="Q3" s="27"/>
      <c r="R3" s="27"/>
      <c r="S3" s="27"/>
      <c r="T3" s="27"/>
      <c r="U3" s="27"/>
      <c r="V3" s="27"/>
      <c r="W3" s="27"/>
      <c r="X3" s="27"/>
      <c r="Y3" s="27"/>
      <c r="Z3" s="27"/>
      <c r="AA3" s="246">
        <f>'様式第３号'!G2</f>
        <v>45280</v>
      </c>
      <c r="AB3" s="246"/>
      <c r="AC3" s="246"/>
      <c r="AD3" s="246"/>
      <c r="AE3" s="246"/>
      <c r="AF3" s="246"/>
      <c r="AG3" s="246"/>
      <c r="AH3" s="246"/>
      <c r="AI3" s="246"/>
      <c r="AJ3" s="246"/>
      <c r="AK3" s="246"/>
      <c r="AL3" s="29"/>
      <c r="AM3" s="29"/>
      <c r="AN3" s="27"/>
      <c r="AO3" s="27"/>
      <c r="AP3" s="27"/>
      <c r="AQ3" s="27"/>
    </row>
    <row r="4" spans="1:43" ht="14.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row>
    <row r="5" spans="1:43" ht="14.25">
      <c r="A5" s="27"/>
      <c r="B5" s="27" t="s">
        <v>45</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row>
    <row r="6" spans="1:43" ht="14.25">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row>
    <row r="7" spans="1:43" ht="14.25">
      <c r="A7" s="27"/>
      <c r="B7" s="27"/>
      <c r="C7" s="27"/>
      <c r="D7" s="27"/>
      <c r="E7" s="27"/>
      <c r="F7" s="27"/>
      <c r="G7" s="27"/>
      <c r="H7" s="27"/>
      <c r="I7" s="27"/>
      <c r="J7" s="27"/>
      <c r="K7" s="27"/>
      <c r="L7" s="27"/>
      <c r="M7" s="27"/>
      <c r="N7" s="27"/>
      <c r="O7" s="27"/>
      <c r="P7" s="27"/>
      <c r="Q7" s="27"/>
      <c r="R7" s="27"/>
      <c r="S7" s="239" t="s">
        <v>46</v>
      </c>
      <c r="T7" s="239"/>
      <c r="U7" s="239"/>
      <c r="V7" s="239"/>
      <c r="W7" s="239"/>
      <c r="X7" s="27"/>
      <c r="Y7" s="272" t="str">
        <f>'様式第３号'!F6</f>
        <v>福岡県●●市111番地</v>
      </c>
      <c r="Z7" s="272"/>
      <c r="AA7" s="272"/>
      <c r="AB7" s="272"/>
      <c r="AC7" s="272"/>
      <c r="AD7" s="272"/>
      <c r="AE7" s="272"/>
      <c r="AF7" s="272"/>
      <c r="AG7" s="272"/>
      <c r="AH7" s="272"/>
      <c r="AI7" s="272"/>
      <c r="AJ7" s="272"/>
      <c r="AK7" s="272"/>
      <c r="AL7" s="272"/>
      <c r="AM7" s="27"/>
      <c r="AN7" s="27"/>
      <c r="AO7" s="27"/>
      <c r="AP7" s="27"/>
      <c r="AQ7" s="27"/>
    </row>
    <row r="8" spans="1:43" ht="14.25">
      <c r="A8" s="27"/>
      <c r="B8" s="27"/>
      <c r="C8" s="27"/>
      <c r="D8" s="27"/>
      <c r="E8" s="27"/>
      <c r="F8" s="27"/>
      <c r="G8" s="27"/>
      <c r="H8" s="27"/>
      <c r="I8" s="27"/>
      <c r="J8" s="27"/>
      <c r="K8" s="27"/>
      <c r="L8" s="27"/>
      <c r="M8" s="27"/>
      <c r="N8" s="27"/>
      <c r="O8" s="27"/>
      <c r="P8" s="27"/>
      <c r="Q8" s="27"/>
      <c r="R8" s="27"/>
      <c r="S8" s="239"/>
      <c r="T8" s="239"/>
      <c r="U8" s="239"/>
      <c r="V8" s="239"/>
      <c r="W8" s="239"/>
      <c r="X8" s="27"/>
      <c r="Y8" s="272"/>
      <c r="Z8" s="272"/>
      <c r="AA8" s="272"/>
      <c r="AB8" s="272"/>
      <c r="AC8" s="272"/>
      <c r="AD8" s="272"/>
      <c r="AE8" s="272"/>
      <c r="AF8" s="272"/>
      <c r="AG8" s="272"/>
      <c r="AH8" s="272"/>
      <c r="AI8" s="272"/>
      <c r="AJ8" s="272"/>
      <c r="AK8" s="272"/>
      <c r="AL8" s="272"/>
      <c r="AM8" s="27"/>
      <c r="AN8" s="27"/>
      <c r="AO8" s="27"/>
      <c r="AP8" s="27"/>
      <c r="AQ8" s="27"/>
    </row>
    <row r="9" spans="1:43" ht="14.25">
      <c r="A9" s="27"/>
      <c r="B9" s="27"/>
      <c r="C9" s="27"/>
      <c r="D9" s="27"/>
      <c r="E9" s="27"/>
      <c r="F9" s="27"/>
      <c r="G9" s="27"/>
      <c r="H9" s="27"/>
      <c r="I9" s="27"/>
      <c r="J9" s="27"/>
      <c r="K9" s="27"/>
      <c r="L9" s="27"/>
      <c r="M9" s="27"/>
      <c r="N9" s="27"/>
      <c r="O9" s="27"/>
      <c r="P9" s="27"/>
      <c r="Q9" s="27"/>
      <c r="R9" s="27"/>
      <c r="S9" s="239" t="s">
        <v>47</v>
      </c>
      <c r="T9" s="239"/>
      <c r="U9" s="239"/>
      <c r="V9" s="239"/>
      <c r="W9" s="239"/>
      <c r="X9" s="27"/>
      <c r="Y9" s="272" t="str">
        <f>'様式第３号'!F8</f>
        <v>医療法人■■　　▲▲病院</v>
      </c>
      <c r="Z9" s="272"/>
      <c r="AA9" s="272"/>
      <c r="AB9" s="272"/>
      <c r="AC9" s="272"/>
      <c r="AD9" s="272"/>
      <c r="AE9" s="272"/>
      <c r="AF9" s="272"/>
      <c r="AG9" s="272"/>
      <c r="AH9" s="272"/>
      <c r="AI9" s="272"/>
      <c r="AJ9" s="272"/>
      <c r="AK9" s="272"/>
      <c r="AL9" s="272"/>
      <c r="AM9" s="27"/>
      <c r="AN9" s="27"/>
      <c r="AO9" s="27"/>
      <c r="AP9" s="27"/>
      <c r="AQ9" s="27"/>
    </row>
    <row r="10" spans="1:43" ht="14.25">
      <c r="A10" s="27"/>
      <c r="B10" s="27"/>
      <c r="C10" s="27"/>
      <c r="D10" s="27"/>
      <c r="E10" s="27"/>
      <c r="F10" s="27"/>
      <c r="G10" s="27"/>
      <c r="H10" s="27"/>
      <c r="I10" s="27"/>
      <c r="J10" s="27"/>
      <c r="K10" s="27"/>
      <c r="L10" s="27"/>
      <c r="M10" s="27"/>
      <c r="N10" s="27"/>
      <c r="O10" s="27"/>
      <c r="P10" s="27"/>
      <c r="Q10" s="27"/>
      <c r="R10" s="27"/>
      <c r="S10" s="239"/>
      <c r="T10" s="239"/>
      <c r="U10" s="239"/>
      <c r="V10" s="239"/>
      <c r="W10" s="239"/>
      <c r="X10" s="27"/>
      <c r="Y10" s="272"/>
      <c r="Z10" s="272"/>
      <c r="AA10" s="272"/>
      <c r="AB10" s="272"/>
      <c r="AC10" s="272"/>
      <c r="AD10" s="272"/>
      <c r="AE10" s="272"/>
      <c r="AF10" s="272"/>
      <c r="AG10" s="272"/>
      <c r="AH10" s="272"/>
      <c r="AI10" s="272"/>
      <c r="AJ10" s="272"/>
      <c r="AK10" s="272"/>
      <c r="AL10" s="272"/>
      <c r="AM10" s="27"/>
      <c r="AN10" s="27"/>
      <c r="AO10" s="27"/>
      <c r="AP10" s="27"/>
      <c r="AQ10" s="27"/>
    </row>
    <row r="11" spans="1:43" ht="14.25">
      <c r="A11" s="27"/>
      <c r="B11" s="27"/>
      <c r="C11" s="27"/>
      <c r="D11" s="27"/>
      <c r="E11" s="27"/>
      <c r="F11" s="27"/>
      <c r="G11" s="27"/>
      <c r="H11" s="27"/>
      <c r="I11" s="27"/>
      <c r="J11" s="27"/>
      <c r="K11" s="27"/>
      <c r="L11" s="27"/>
      <c r="M11" s="27"/>
      <c r="N11" s="27"/>
      <c r="O11" s="27"/>
      <c r="P11" s="27"/>
      <c r="Q11" s="27"/>
      <c r="R11" s="27"/>
      <c r="S11" s="239" t="s">
        <v>39</v>
      </c>
      <c r="T11" s="239"/>
      <c r="U11" s="239"/>
      <c r="V11" s="239"/>
      <c r="W11" s="239"/>
      <c r="X11" s="27"/>
      <c r="Y11" s="272" t="str">
        <f>'様式第３号'!F10</f>
        <v>理事長　福岡　太郎</v>
      </c>
      <c r="Z11" s="272"/>
      <c r="AA11" s="272"/>
      <c r="AB11" s="272"/>
      <c r="AC11" s="272"/>
      <c r="AD11" s="272"/>
      <c r="AE11" s="272"/>
      <c r="AF11" s="272"/>
      <c r="AG11" s="272"/>
      <c r="AH11" s="272"/>
      <c r="AI11" s="272"/>
      <c r="AJ11" s="272"/>
      <c r="AK11" s="272"/>
      <c r="AL11" s="272"/>
      <c r="AM11" s="27"/>
      <c r="AN11" s="27"/>
      <c r="AO11" s="27"/>
      <c r="AP11" s="27"/>
      <c r="AQ11" s="27"/>
    </row>
    <row r="12" spans="1:43" ht="14.25">
      <c r="A12" s="27"/>
      <c r="B12" s="27"/>
      <c r="C12" s="27"/>
      <c r="D12" s="27"/>
      <c r="E12" s="27"/>
      <c r="F12" s="27"/>
      <c r="G12" s="27"/>
      <c r="H12" s="27"/>
      <c r="I12" s="27"/>
      <c r="J12" s="27"/>
      <c r="K12" s="27"/>
      <c r="L12" s="27"/>
      <c r="M12" s="27"/>
      <c r="N12" s="27"/>
      <c r="O12" s="27"/>
      <c r="P12" s="27"/>
      <c r="Q12" s="27"/>
      <c r="R12" s="27"/>
      <c r="S12" s="239"/>
      <c r="T12" s="239"/>
      <c r="U12" s="239"/>
      <c r="V12" s="239"/>
      <c r="W12" s="239"/>
      <c r="X12" s="27"/>
      <c r="Y12" s="272"/>
      <c r="Z12" s="272"/>
      <c r="AA12" s="272"/>
      <c r="AB12" s="272"/>
      <c r="AC12" s="272"/>
      <c r="AD12" s="272"/>
      <c r="AE12" s="272"/>
      <c r="AF12" s="272"/>
      <c r="AG12" s="272"/>
      <c r="AH12" s="272"/>
      <c r="AI12" s="272"/>
      <c r="AJ12" s="272"/>
      <c r="AK12" s="272"/>
      <c r="AL12" s="272"/>
      <c r="AM12" s="27"/>
      <c r="AN12" s="27"/>
      <c r="AO12" s="27"/>
      <c r="AP12" s="27"/>
      <c r="AQ12" s="27"/>
    </row>
    <row r="13" spans="1:43" ht="14.2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row>
    <row r="14" spans="1:43" ht="15" customHeight="1">
      <c r="A14" s="237" t="s">
        <v>143</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30"/>
      <c r="AN14" s="30"/>
      <c r="AO14" s="27"/>
      <c r="AP14" s="27"/>
      <c r="AQ14" s="27"/>
    </row>
    <row r="15" spans="1:43" ht="15" customHeight="1">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30"/>
      <c r="AN15" s="30"/>
      <c r="AO15" s="27"/>
      <c r="AP15" s="27"/>
      <c r="AQ15" s="27"/>
    </row>
    <row r="16" spans="1:40" ht="15" customHeight="1">
      <c r="A16" s="238" t="s">
        <v>48</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32"/>
      <c r="AN16" s="32"/>
    </row>
    <row r="17" spans="1:40" ht="15" customHeight="1">
      <c r="A17" s="238"/>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32"/>
      <c r="AN17" s="32"/>
    </row>
    <row r="18" spans="1:40" ht="15" customHeight="1">
      <c r="A18" s="243" t="s">
        <v>144</v>
      </c>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32"/>
      <c r="AN18" s="32"/>
    </row>
    <row r="19" spans="1:40" ht="15" customHeight="1">
      <c r="A19" s="243"/>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32"/>
      <c r="AN19" s="32"/>
    </row>
    <row r="20" spans="1:40" ht="15" customHeight="1">
      <c r="A20" s="243"/>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32"/>
      <c r="AN20" s="32"/>
    </row>
    <row r="21" ht="14.25">
      <c r="B21" s="7" t="s">
        <v>49</v>
      </c>
    </row>
    <row r="22" ht="14.25"/>
    <row r="23" spans="1:40" ht="14.25">
      <c r="A23" s="242" t="s">
        <v>50</v>
      </c>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6"/>
    </row>
    <row r="24" spans="1:40" ht="14.2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row>
    <row r="25" spans="1:40" ht="13.5" customHeight="1">
      <c r="A25" s="7">
        <v>1</v>
      </c>
      <c r="B25" s="238" t="s">
        <v>51</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32"/>
      <c r="AN25" s="32"/>
    </row>
    <row r="26" spans="2:40" ht="12.75">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32"/>
      <c r="AN26" s="32"/>
    </row>
    <row r="27" spans="2:40" ht="12.75">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row>
    <row r="28" spans="1:40" ht="13.5" customHeight="1">
      <c r="A28" s="7">
        <v>2</v>
      </c>
      <c r="B28" s="238" t="s">
        <v>52</v>
      </c>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32"/>
      <c r="AN28" s="32"/>
    </row>
    <row r="29" spans="2:40" ht="12.75">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row>
    <row r="30" spans="1:40" ht="27" customHeight="1">
      <c r="A30" s="310" t="s">
        <v>180</v>
      </c>
      <c r="B30" s="238" t="s">
        <v>53</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32"/>
      <c r="AN30" s="32"/>
    </row>
    <row r="31" spans="2:40" ht="12.75">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row>
    <row r="32" spans="1:38" ht="13.5" customHeight="1">
      <c r="A32" s="7">
        <v>4</v>
      </c>
      <c r="B32" s="247" t="s">
        <v>54</v>
      </c>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row>
    <row r="33" spans="2:38" ht="12.75">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row>
    <row r="34" spans="1:3" ht="12.75">
      <c r="A34" s="241" t="s">
        <v>55</v>
      </c>
      <c r="B34" s="242"/>
      <c r="C34" s="7" t="s">
        <v>56</v>
      </c>
    </row>
    <row r="35" spans="1:3" ht="12.75">
      <c r="A35" s="241" t="s">
        <v>57</v>
      </c>
      <c r="B35" s="242"/>
      <c r="C35" s="7" t="s">
        <v>58</v>
      </c>
    </row>
    <row r="36" spans="1:3" ht="12.75">
      <c r="A36" s="241" t="s">
        <v>59</v>
      </c>
      <c r="B36" s="242"/>
      <c r="C36" s="7" t="s">
        <v>60</v>
      </c>
    </row>
    <row r="37" spans="1:40" ht="13.5" customHeight="1">
      <c r="A37" s="241" t="s">
        <v>61</v>
      </c>
      <c r="B37" s="242"/>
      <c r="C37" s="273" t="s">
        <v>62</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33"/>
      <c r="AN37" s="33"/>
    </row>
    <row r="38" spans="1:3" ht="12.75">
      <c r="A38" s="241" t="s">
        <v>63</v>
      </c>
      <c r="B38" s="242"/>
      <c r="C38" s="7" t="s">
        <v>64</v>
      </c>
    </row>
    <row r="39" spans="1:3" ht="12.75">
      <c r="A39" s="241" t="s">
        <v>65</v>
      </c>
      <c r="B39" s="242"/>
      <c r="C39" s="7" t="s">
        <v>66</v>
      </c>
    </row>
    <row r="41" spans="1:40" ht="13.5" customHeight="1">
      <c r="A41" s="7">
        <v>5</v>
      </c>
      <c r="B41" s="238" t="s">
        <v>67</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32"/>
      <c r="AN41" s="32"/>
    </row>
    <row r="42" spans="2:40" ht="12.75">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32"/>
      <c r="AN42" s="32"/>
    </row>
    <row r="43" spans="2:40" ht="12.7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ht="13.5" customHeight="1">
      <c r="A44" s="7">
        <v>6</v>
      </c>
      <c r="B44" s="238" t="s">
        <v>68</v>
      </c>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32"/>
      <c r="AN44" s="32"/>
    </row>
    <row r="45" spans="2:40" ht="12.75">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32"/>
      <c r="AN45" s="32"/>
    </row>
    <row r="47" spans="1:39" ht="12.75">
      <c r="A47" s="242" t="s">
        <v>69</v>
      </c>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row>
    <row r="48" spans="1:39" ht="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row>
    <row r="49" spans="2:38" ht="12.75">
      <c r="B49" s="248" t="s">
        <v>70</v>
      </c>
      <c r="C49" s="249"/>
      <c r="D49" s="249"/>
      <c r="E49" s="249"/>
      <c r="F49" s="250"/>
      <c r="G49" s="34"/>
      <c r="H49" s="249" t="s">
        <v>71</v>
      </c>
      <c r="I49" s="249"/>
      <c r="J49" s="249"/>
      <c r="K49" s="249"/>
      <c r="L49" s="249"/>
      <c r="M49" s="249"/>
      <c r="N49" s="249"/>
      <c r="O49" s="249"/>
      <c r="P49" s="249"/>
      <c r="Q49" s="35"/>
      <c r="R49" s="248" t="s">
        <v>72</v>
      </c>
      <c r="S49" s="249"/>
      <c r="T49" s="249"/>
      <c r="U49" s="249"/>
      <c r="V49" s="250"/>
      <c r="W49" s="248" t="s">
        <v>73</v>
      </c>
      <c r="X49" s="249"/>
      <c r="Y49" s="249"/>
      <c r="Z49" s="249"/>
      <c r="AA49" s="250"/>
      <c r="AB49" s="254" t="s">
        <v>74</v>
      </c>
      <c r="AC49" s="255"/>
      <c r="AD49" s="255"/>
      <c r="AE49" s="255"/>
      <c r="AF49" s="255"/>
      <c r="AG49" s="255"/>
      <c r="AH49" s="255"/>
      <c r="AI49" s="255"/>
      <c r="AJ49" s="255"/>
      <c r="AK49" s="255"/>
      <c r="AL49" s="256"/>
    </row>
    <row r="50" spans="2:38" ht="24.75" customHeight="1">
      <c r="B50" s="251"/>
      <c r="C50" s="252"/>
      <c r="D50" s="252"/>
      <c r="E50" s="252"/>
      <c r="F50" s="253"/>
      <c r="G50" s="251" t="s">
        <v>75</v>
      </c>
      <c r="H50" s="252"/>
      <c r="I50" s="252"/>
      <c r="J50" s="252"/>
      <c r="K50" s="252"/>
      <c r="L50" s="252"/>
      <c r="M50" s="252"/>
      <c r="N50" s="252"/>
      <c r="O50" s="252"/>
      <c r="P50" s="252"/>
      <c r="Q50" s="253"/>
      <c r="R50" s="251"/>
      <c r="S50" s="252"/>
      <c r="T50" s="252"/>
      <c r="U50" s="252"/>
      <c r="V50" s="253"/>
      <c r="W50" s="36" t="s">
        <v>76</v>
      </c>
      <c r="X50" s="37"/>
      <c r="Y50" s="37"/>
      <c r="Z50" s="37"/>
      <c r="AA50" s="38"/>
      <c r="AB50" s="257"/>
      <c r="AC50" s="258"/>
      <c r="AD50" s="258"/>
      <c r="AE50" s="258"/>
      <c r="AF50" s="258"/>
      <c r="AG50" s="258"/>
      <c r="AH50" s="258"/>
      <c r="AI50" s="258"/>
      <c r="AJ50" s="258"/>
      <c r="AK50" s="258"/>
      <c r="AL50" s="259"/>
    </row>
    <row r="51" spans="2:38" ht="12.75">
      <c r="B51" s="260" t="s">
        <v>167</v>
      </c>
      <c r="C51" s="240"/>
      <c r="D51" s="240"/>
      <c r="E51" s="240"/>
      <c r="F51" s="261"/>
      <c r="G51" s="50" t="s">
        <v>77</v>
      </c>
      <c r="H51" s="240" t="s">
        <v>168</v>
      </c>
      <c r="I51" s="240"/>
      <c r="J51" s="240"/>
      <c r="K51" s="240"/>
      <c r="L51" s="240"/>
      <c r="M51" s="240"/>
      <c r="N51" s="240"/>
      <c r="O51" s="240"/>
      <c r="P51" s="240"/>
      <c r="Q51" s="50" t="s">
        <v>78</v>
      </c>
      <c r="R51" s="51"/>
      <c r="S51" s="50"/>
      <c r="T51" s="50"/>
      <c r="U51" s="50"/>
      <c r="V51" s="52"/>
      <c r="W51" s="260" t="s">
        <v>169</v>
      </c>
      <c r="X51" s="240"/>
      <c r="Y51" s="240"/>
      <c r="Z51" s="240"/>
      <c r="AA51" s="261"/>
      <c r="AB51" s="53"/>
      <c r="AC51" s="54"/>
      <c r="AD51" s="54"/>
      <c r="AE51" s="54"/>
      <c r="AF51" s="54"/>
      <c r="AG51" s="54"/>
      <c r="AH51" s="54"/>
      <c r="AI51" s="54"/>
      <c r="AJ51" s="54"/>
      <c r="AK51" s="54"/>
      <c r="AL51" s="55"/>
    </row>
    <row r="52" spans="2:38" ht="12.75">
      <c r="B52" s="262"/>
      <c r="C52" s="263"/>
      <c r="D52" s="263"/>
      <c r="E52" s="263"/>
      <c r="F52" s="264"/>
      <c r="G52" s="262" t="s">
        <v>152</v>
      </c>
      <c r="H52" s="263"/>
      <c r="I52" s="263"/>
      <c r="J52" s="263"/>
      <c r="K52" s="263"/>
      <c r="L52" s="263"/>
      <c r="M52" s="263"/>
      <c r="N52" s="263"/>
      <c r="O52" s="263"/>
      <c r="P52" s="263"/>
      <c r="Q52" s="264"/>
      <c r="R52" s="56"/>
      <c r="S52" s="57"/>
      <c r="T52" s="57"/>
      <c r="U52" s="57"/>
      <c r="V52" s="58"/>
      <c r="W52" s="262"/>
      <c r="X52" s="263"/>
      <c r="Y52" s="263"/>
      <c r="Z52" s="263"/>
      <c r="AA52" s="264"/>
      <c r="AB52" s="59"/>
      <c r="AC52" s="60" t="s">
        <v>109</v>
      </c>
      <c r="AD52" s="60" t="s">
        <v>80</v>
      </c>
      <c r="AE52" s="60" t="s">
        <v>110</v>
      </c>
      <c r="AF52" s="60" t="s">
        <v>80</v>
      </c>
      <c r="AG52" s="107" t="s">
        <v>111</v>
      </c>
      <c r="AH52" s="60" t="s">
        <v>80</v>
      </c>
      <c r="AI52" s="60" t="s">
        <v>112</v>
      </c>
      <c r="AJ52" s="60" t="s">
        <v>80</v>
      </c>
      <c r="AK52" s="60" t="s">
        <v>113</v>
      </c>
      <c r="AL52" s="61"/>
    </row>
    <row r="53" spans="2:38" ht="12.75">
      <c r="B53" s="262"/>
      <c r="C53" s="263"/>
      <c r="D53" s="263"/>
      <c r="E53" s="263"/>
      <c r="F53" s="264"/>
      <c r="G53" s="262"/>
      <c r="H53" s="263"/>
      <c r="I53" s="263"/>
      <c r="J53" s="263"/>
      <c r="K53" s="263"/>
      <c r="L53" s="263"/>
      <c r="M53" s="263"/>
      <c r="N53" s="263"/>
      <c r="O53" s="263"/>
      <c r="P53" s="263"/>
      <c r="Q53" s="264"/>
      <c r="R53" s="56"/>
      <c r="S53" s="108" t="s">
        <v>79</v>
      </c>
      <c r="T53" s="106" t="s">
        <v>80</v>
      </c>
      <c r="U53" s="57" t="s">
        <v>81</v>
      </c>
      <c r="V53" s="58"/>
      <c r="W53" s="262"/>
      <c r="X53" s="263"/>
      <c r="Y53" s="263"/>
      <c r="Z53" s="263"/>
      <c r="AA53" s="264"/>
      <c r="AB53" s="63"/>
      <c r="AC53" s="60"/>
      <c r="AD53" s="60"/>
      <c r="AE53" s="60"/>
      <c r="AF53" s="60"/>
      <c r="AG53" s="60"/>
      <c r="AH53" s="60"/>
      <c r="AI53" s="60"/>
      <c r="AJ53" s="60"/>
      <c r="AK53" s="60"/>
      <c r="AL53" s="61"/>
    </row>
    <row r="54" spans="2:38" ht="12.75">
      <c r="B54" s="265"/>
      <c r="C54" s="266"/>
      <c r="D54" s="266"/>
      <c r="E54" s="266"/>
      <c r="F54" s="267"/>
      <c r="G54" s="265"/>
      <c r="H54" s="266"/>
      <c r="I54" s="266"/>
      <c r="J54" s="266"/>
      <c r="K54" s="266"/>
      <c r="L54" s="266"/>
      <c r="M54" s="266"/>
      <c r="N54" s="266"/>
      <c r="O54" s="266"/>
      <c r="P54" s="266"/>
      <c r="Q54" s="267"/>
      <c r="R54" s="64"/>
      <c r="S54" s="65"/>
      <c r="T54" s="65"/>
      <c r="U54" s="65"/>
      <c r="V54" s="66"/>
      <c r="W54" s="265"/>
      <c r="X54" s="266"/>
      <c r="Y54" s="266"/>
      <c r="Z54" s="266"/>
      <c r="AA54" s="267"/>
      <c r="AB54" s="268">
        <v>42</v>
      </c>
      <c r="AC54" s="269"/>
      <c r="AD54" s="67" t="s">
        <v>82</v>
      </c>
      <c r="AE54" s="269">
        <v>6</v>
      </c>
      <c r="AF54" s="269"/>
      <c r="AG54" s="269"/>
      <c r="AH54" s="67" t="s">
        <v>83</v>
      </c>
      <c r="AI54" s="269">
        <v>18</v>
      </c>
      <c r="AJ54" s="269"/>
      <c r="AK54" s="269"/>
      <c r="AL54" s="68" t="s">
        <v>84</v>
      </c>
    </row>
    <row r="55" spans="2:38" ht="12.75">
      <c r="B55" s="260" t="s">
        <v>170</v>
      </c>
      <c r="C55" s="240"/>
      <c r="D55" s="240"/>
      <c r="E55" s="240"/>
      <c r="F55" s="261"/>
      <c r="G55" s="50" t="s">
        <v>77</v>
      </c>
      <c r="H55" s="240" t="s">
        <v>171</v>
      </c>
      <c r="I55" s="240"/>
      <c r="J55" s="240"/>
      <c r="K55" s="240"/>
      <c r="L55" s="240"/>
      <c r="M55" s="240"/>
      <c r="N55" s="240"/>
      <c r="O55" s="240"/>
      <c r="P55" s="240"/>
      <c r="Q55" s="50" t="s">
        <v>78</v>
      </c>
      <c r="R55" s="51"/>
      <c r="S55" s="50"/>
      <c r="T55" s="50"/>
      <c r="U55" s="50"/>
      <c r="V55" s="52"/>
      <c r="W55" s="260" t="s">
        <v>169</v>
      </c>
      <c r="X55" s="240"/>
      <c r="Y55" s="240"/>
      <c r="Z55" s="240"/>
      <c r="AA55" s="261"/>
      <c r="AB55" s="53"/>
      <c r="AC55" s="54"/>
      <c r="AD55" s="54"/>
      <c r="AE55" s="54"/>
      <c r="AF55" s="54"/>
      <c r="AG55" s="54"/>
      <c r="AH55" s="54"/>
      <c r="AI55" s="54"/>
      <c r="AJ55" s="54"/>
      <c r="AK55" s="54"/>
      <c r="AL55" s="55"/>
    </row>
    <row r="56" spans="2:38" ht="12.75">
      <c r="B56" s="262"/>
      <c r="C56" s="263"/>
      <c r="D56" s="263"/>
      <c r="E56" s="263"/>
      <c r="F56" s="264"/>
      <c r="G56" s="262" t="s">
        <v>172</v>
      </c>
      <c r="H56" s="263"/>
      <c r="I56" s="263"/>
      <c r="J56" s="263"/>
      <c r="K56" s="263"/>
      <c r="L56" s="263"/>
      <c r="M56" s="263"/>
      <c r="N56" s="263"/>
      <c r="O56" s="263"/>
      <c r="P56" s="263"/>
      <c r="Q56" s="264"/>
      <c r="R56" s="56"/>
      <c r="S56" s="57"/>
      <c r="T56" s="57"/>
      <c r="U56" s="57"/>
      <c r="V56" s="58"/>
      <c r="W56" s="262"/>
      <c r="X56" s="263"/>
      <c r="Y56" s="263"/>
      <c r="Z56" s="263"/>
      <c r="AA56" s="264"/>
      <c r="AB56" s="59"/>
      <c r="AC56" s="60" t="s">
        <v>109</v>
      </c>
      <c r="AD56" s="60" t="s">
        <v>80</v>
      </c>
      <c r="AE56" s="60" t="s">
        <v>110</v>
      </c>
      <c r="AF56" s="60" t="s">
        <v>80</v>
      </c>
      <c r="AG56" s="107" t="s">
        <v>111</v>
      </c>
      <c r="AH56" s="60" t="s">
        <v>80</v>
      </c>
      <c r="AI56" s="60" t="s">
        <v>112</v>
      </c>
      <c r="AJ56" s="60" t="s">
        <v>80</v>
      </c>
      <c r="AK56" s="60" t="s">
        <v>113</v>
      </c>
      <c r="AL56" s="61"/>
    </row>
    <row r="57" spans="2:38" ht="12.75">
      <c r="B57" s="262"/>
      <c r="C57" s="263"/>
      <c r="D57" s="263"/>
      <c r="E57" s="263"/>
      <c r="F57" s="264"/>
      <c r="G57" s="262"/>
      <c r="H57" s="263"/>
      <c r="I57" s="263"/>
      <c r="J57" s="263"/>
      <c r="K57" s="263"/>
      <c r="L57" s="263"/>
      <c r="M57" s="263"/>
      <c r="N57" s="263"/>
      <c r="O57" s="263"/>
      <c r="P57" s="263"/>
      <c r="Q57" s="264"/>
      <c r="R57" s="56"/>
      <c r="S57" s="57" t="s">
        <v>79</v>
      </c>
      <c r="T57" s="106" t="s">
        <v>80</v>
      </c>
      <c r="U57" s="108" t="s">
        <v>81</v>
      </c>
      <c r="V57" s="58"/>
      <c r="W57" s="262"/>
      <c r="X57" s="263"/>
      <c r="Y57" s="263"/>
      <c r="Z57" s="263"/>
      <c r="AA57" s="264"/>
      <c r="AB57" s="63"/>
      <c r="AC57" s="60"/>
      <c r="AD57" s="60"/>
      <c r="AE57" s="60"/>
      <c r="AF57" s="60"/>
      <c r="AG57" s="60"/>
      <c r="AH57" s="60"/>
      <c r="AI57" s="60"/>
      <c r="AJ57" s="60"/>
      <c r="AK57" s="60"/>
      <c r="AL57" s="61"/>
    </row>
    <row r="58" spans="2:38" ht="12.75">
      <c r="B58" s="265"/>
      <c r="C58" s="266"/>
      <c r="D58" s="266"/>
      <c r="E58" s="266"/>
      <c r="F58" s="267"/>
      <c r="G58" s="265"/>
      <c r="H58" s="266"/>
      <c r="I58" s="266"/>
      <c r="J58" s="266"/>
      <c r="K58" s="266"/>
      <c r="L58" s="266"/>
      <c r="M58" s="266"/>
      <c r="N58" s="266"/>
      <c r="O58" s="266"/>
      <c r="P58" s="266"/>
      <c r="Q58" s="267"/>
      <c r="R58" s="64"/>
      <c r="S58" s="65"/>
      <c r="T58" s="65"/>
      <c r="U58" s="65"/>
      <c r="V58" s="66"/>
      <c r="W58" s="265"/>
      <c r="X58" s="266"/>
      <c r="Y58" s="266"/>
      <c r="Z58" s="266"/>
      <c r="AA58" s="267"/>
      <c r="AB58" s="268">
        <v>45</v>
      </c>
      <c r="AC58" s="269"/>
      <c r="AD58" s="67" t="s">
        <v>82</v>
      </c>
      <c r="AE58" s="269">
        <v>4</v>
      </c>
      <c r="AF58" s="269"/>
      <c r="AG58" s="269"/>
      <c r="AH58" s="67" t="s">
        <v>83</v>
      </c>
      <c r="AI58" s="269">
        <v>20</v>
      </c>
      <c r="AJ58" s="269"/>
      <c r="AK58" s="269"/>
      <c r="AL58" s="68" t="s">
        <v>84</v>
      </c>
    </row>
    <row r="59" spans="2:38" ht="12.75">
      <c r="B59" s="260" t="s">
        <v>173</v>
      </c>
      <c r="C59" s="240"/>
      <c r="D59" s="240"/>
      <c r="E59" s="240"/>
      <c r="F59" s="261"/>
      <c r="G59" s="50" t="s">
        <v>77</v>
      </c>
      <c r="H59" s="240"/>
      <c r="I59" s="240"/>
      <c r="J59" s="240"/>
      <c r="K59" s="240"/>
      <c r="L59" s="240"/>
      <c r="M59" s="240"/>
      <c r="N59" s="240"/>
      <c r="O59" s="240"/>
      <c r="P59" s="240"/>
      <c r="Q59" s="50" t="s">
        <v>78</v>
      </c>
      <c r="R59" s="51"/>
      <c r="S59" s="50"/>
      <c r="T59" s="50"/>
      <c r="U59" s="50"/>
      <c r="V59" s="52"/>
      <c r="W59" s="260" t="s">
        <v>169</v>
      </c>
      <c r="X59" s="240"/>
      <c r="Y59" s="240"/>
      <c r="Z59" s="240"/>
      <c r="AA59" s="261"/>
      <c r="AB59" s="53"/>
      <c r="AC59" s="54"/>
      <c r="AD59" s="54"/>
      <c r="AE59" s="54"/>
      <c r="AF59" s="54"/>
      <c r="AG59" s="54"/>
      <c r="AH59" s="54"/>
      <c r="AI59" s="54"/>
      <c r="AJ59" s="54"/>
      <c r="AK59" s="54"/>
      <c r="AL59" s="55"/>
    </row>
    <row r="60" spans="2:38" ht="12.75">
      <c r="B60" s="262"/>
      <c r="C60" s="263"/>
      <c r="D60" s="263"/>
      <c r="E60" s="263"/>
      <c r="F60" s="264"/>
      <c r="G60" s="262" t="s">
        <v>174</v>
      </c>
      <c r="H60" s="263"/>
      <c r="I60" s="263"/>
      <c r="J60" s="263"/>
      <c r="K60" s="263"/>
      <c r="L60" s="263"/>
      <c r="M60" s="263"/>
      <c r="N60" s="263"/>
      <c r="O60" s="263"/>
      <c r="P60" s="263"/>
      <c r="Q60" s="264"/>
      <c r="R60" s="56"/>
      <c r="S60" s="57"/>
      <c r="T60" s="57"/>
      <c r="U60" s="57"/>
      <c r="V60" s="58"/>
      <c r="W60" s="262"/>
      <c r="X60" s="263"/>
      <c r="Y60" s="263"/>
      <c r="Z60" s="263"/>
      <c r="AA60" s="264"/>
      <c r="AB60" s="59"/>
      <c r="AC60" s="60" t="s">
        <v>109</v>
      </c>
      <c r="AD60" s="60" t="s">
        <v>80</v>
      </c>
      <c r="AE60" s="60" t="s">
        <v>110</v>
      </c>
      <c r="AF60" s="60" t="s">
        <v>80</v>
      </c>
      <c r="AG60" s="107" t="s">
        <v>111</v>
      </c>
      <c r="AH60" s="60" t="s">
        <v>80</v>
      </c>
      <c r="AI60" s="60" t="s">
        <v>112</v>
      </c>
      <c r="AJ60" s="60" t="s">
        <v>80</v>
      </c>
      <c r="AK60" s="60" t="s">
        <v>113</v>
      </c>
      <c r="AL60" s="61"/>
    </row>
    <row r="61" spans="2:38" ht="12.75">
      <c r="B61" s="262"/>
      <c r="C61" s="263"/>
      <c r="D61" s="263"/>
      <c r="E61" s="263"/>
      <c r="F61" s="264"/>
      <c r="G61" s="262"/>
      <c r="H61" s="263"/>
      <c r="I61" s="263"/>
      <c r="J61" s="263"/>
      <c r="K61" s="263"/>
      <c r="L61" s="263"/>
      <c r="M61" s="263"/>
      <c r="N61" s="263"/>
      <c r="O61" s="263"/>
      <c r="P61" s="263"/>
      <c r="Q61" s="264"/>
      <c r="R61" s="56"/>
      <c r="S61" s="57" t="s">
        <v>79</v>
      </c>
      <c r="T61" s="106" t="s">
        <v>80</v>
      </c>
      <c r="U61" s="108" t="s">
        <v>81</v>
      </c>
      <c r="V61" s="58"/>
      <c r="W61" s="262"/>
      <c r="X61" s="263"/>
      <c r="Y61" s="263"/>
      <c r="Z61" s="263"/>
      <c r="AA61" s="264"/>
      <c r="AB61" s="63"/>
      <c r="AC61" s="60"/>
      <c r="AD61" s="60"/>
      <c r="AE61" s="60"/>
      <c r="AF61" s="60"/>
      <c r="AG61" s="60"/>
      <c r="AH61" s="60"/>
      <c r="AI61" s="60"/>
      <c r="AJ61" s="60"/>
      <c r="AK61" s="60"/>
      <c r="AL61" s="61"/>
    </row>
    <row r="62" spans="2:38" ht="12.75">
      <c r="B62" s="265"/>
      <c r="C62" s="266"/>
      <c r="D62" s="266"/>
      <c r="E62" s="266"/>
      <c r="F62" s="267"/>
      <c r="G62" s="265"/>
      <c r="H62" s="266"/>
      <c r="I62" s="266"/>
      <c r="J62" s="266"/>
      <c r="K62" s="266"/>
      <c r="L62" s="266"/>
      <c r="M62" s="266"/>
      <c r="N62" s="266"/>
      <c r="O62" s="266"/>
      <c r="P62" s="266"/>
      <c r="Q62" s="267"/>
      <c r="R62" s="64"/>
      <c r="S62" s="65"/>
      <c r="T62" s="65"/>
      <c r="U62" s="65"/>
      <c r="V62" s="66"/>
      <c r="W62" s="265"/>
      <c r="X62" s="266"/>
      <c r="Y62" s="266"/>
      <c r="Z62" s="266"/>
      <c r="AA62" s="267"/>
      <c r="AB62" s="268"/>
      <c r="AC62" s="269"/>
      <c r="AD62" s="67" t="s">
        <v>82</v>
      </c>
      <c r="AE62" s="269"/>
      <c r="AF62" s="269"/>
      <c r="AG62" s="269"/>
      <c r="AH62" s="67" t="s">
        <v>83</v>
      </c>
      <c r="AI62" s="269"/>
      <c r="AJ62" s="269"/>
      <c r="AK62" s="269"/>
      <c r="AL62" s="68" t="s">
        <v>84</v>
      </c>
    </row>
    <row r="63" spans="2:38" ht="12.75">
      <c r="B63" s="260"/>
      <c r="C63" s="240"/>
      <c r="D63" s="240"/>
      <c r="E63" s="240"/>
      <c r="F63" s="261"/>
      <c r="G63" s="50" t="s">
        <v>77</v>
      </c>
      <c r="H63" s="240"/>
      <c r="I63" s="240"/>
      <c r="J63" s="240"/>
      <c r="K63" s="240"/>
      <c r="L63" s="240"/>
      <c r="M63" s="240"/>
      <c r="N63" s="240"/>
      <c r="O63" s="240"/>
      <c r="P63" s="240"/>
      <c r="Q63" s="50" t="s">
        <v>78</v>
      </c>
      <c r="R63" s="51"/>
      <c r="S63" s="50"/>
      <c r="T63" s="50"/>
      <c r="U63" s="50"/>
      <c r="V63" s="52"/>
      <c r="W63" s="260"/>
      <c r="X63" s="240"/>
      <c r="Y63" s="240"/>
      <c r="Z63" s="240"/>
      <c r="AA63" s="261"/>
      <c r="AB63" s="53"/>
      <c r="AC63" s="54"/>
      <c r="AD63" s="54"/>
      <c r="AE63" s="54"/>
      <c r="AF63" s="54"/>
      <c r="AG63" s="54"/>
      <c r="AH63" s="54"/>
      <c r="AI63" s="54"/>
      <c r="AJ63" s="54"/>
      <c r="AK63" s="54"/>
      <c r="AL63" s="55"/>
    </row>
    <row r="64" spans="2:38" ht="12.75">
      <c r="B64" s="262"/>
      <c r="C64" s="263"/>
      <c r="D64" s="263"/>
      <c r="E64" s="263"/>
      <c r="F64" s="264"/>
      <c r="G64" s="262"/>
      <c r="H64" s="263"/>
      <c r="I64" s="263"/>
      <c r="J64" s="263"/>
      <c r="K64" s="263"/>
      <c r="L64" s="263"/>
      <c r="M64" s="263"/>
      <c r="N64" s="263"/>
      <c r="O64" s="263"/>
      <c r="P64" s="263"/>
      <c r="Q64" s="264"/>
      <c r="R64" s="56"/>
      <c r="S64" s="57"/>
      <c r="T64" s="57"/>
      <c r="U64" s="57"/>
      <c r="V64" s="58"/>
      <c r="W64" s="262"/>
      <c r="X64" s="263"/>
      <c r="Y64" s="263"/>
      <c r="Z64" s="263"/>
      <c r="AA64" s="264"/>
      <c r="AB64" s="59"/>
      <c r="AC64" s="60" t="s">
        <v>109</v>
      </c>
      <c r="AD64" s="60" t="s">
        <v>80</v>
      </c>
      <c r="AE64" s="60" t="s">
        <v>110</v>
      </c>
      <c r="AF64" s="60" t="s">
        <v>80</v>
      </c>
      <c r="AG64" s="60" t="s">
        <v>111</v>
      </c>
      <c r="AH64" s="60" t="s">
        <v>80</v>
      </c>
      <c r="AI64" s="60" t="s">
        <v>112</v>
      </c>
      <c r="AJ64" s="60" t="s">
        <v>80</v>
      </c>
      <c r="AK64" s="60" t="s">
        <v>113</v>
      </c>
      <c r="AL64" s="61"/>
    </row>
    <row r="65" spans="2:38" ht="12.75">
      <c r="B65" s="262"/>
      <c r="C65" s="263"/>
      <c r="D65" s="263"/>
      <c r="E65" s="263"/>
      <c r="F65" s="264"/>
      <c r="G65" s="262"/>
      <c r="H65" s="263"/>
      <c r="I65" s="263"/>
      <c r="J65" s="263"/>
      <c r="K65" s="263"/>
      <c r="L65" s="263"/>
      <c r="M65" s="263"/>
      <c r="N65" s="263"/>
      <c r="O65" s="263"/>
      <c r="P65" s="263"/>
      <c r="Q65" s="264"/>
      <c r="R65" s="56"/>
      <c r="S65" s="57" t="s">
        <v>79</v>
      </c>
      <c r="T65" s="62" t="s">
        <v>80</v>
      </c>
      <c r="U65" s="57" t="s">
        <v>81</v>
      </c>
      <c r="V65" s="58"/>
      <c r="W65" s="262"/>
      <c r="X65" s="263"/>
      <c r="Y65" s="263"/>
      <c r="Z65" s="263"/>
      <c r="AA65" s="264"/>
      <c r="AB65" s="63"/>
      <c r="AC65" s="60"/>
      <c r="AD65" s="60"/>
      <c r="AE65" s="60"/>
      <c r="AF65" s="60"/>
      <c r="AG65" s="60"/>
      <c r="AH65" s="60"/>
      <c r="AI65" s="60"/>
      <c r="AJ65" s="60"/>
      <c r="AK65" s="60"/>
      <c r="AL65" s="61"/>
    </row>
    <row r="66" spans="2:38" ht="12.75">
      <c r="B66" s="265"/>
      <c r="C66" s="266"/>
      <c r="D66" s="266"/>
      <c r="E66" s="266"/>
      <c r="F66" s="267"/>
      <c r="G66" s="265"/>
      <c r="H66" s="266"/>
      <c r="I66" s="266"/>
      <c r="J66" s="266"/>
      <c r="K66" s="266"/>
      <c r="L66" s="266"/>
      <c r="M66" s="266"/>
      <c r="N66" s="266"/>
      <c r="O66" s="266"/>
      <c r="P66" s="266"/>
      <c r="Q66" s="267"/>
      <c r="R66" s="64"/>
      <c r="S66" s="65"/>
      <c r="T66" s="65"/>
      <c r="U66" s="65"/>
      <c r="V66" s="66"/>
      <c r="W66" s="265"/>
      <c r="X66" s="266"/>
      <c r="Y66" s="266"/>
      <c r="Z66" s="266"/>
      <c r="AA66" s="267"/>
      <c r="AB66" s="268"/>
      <c r="AC66" s="269"/>
      <c r="AD66" s="67" t="s">
        <v>82</v>
      </c>
      <c r="AE66" s="269"/>
      <c r="AF66" s="269"/>
      <c r="AG66" s="269"/>
      <c r="AH66" s="67" t="s">
        <v>83</v>
      </c>
      <c r="AI66" s="269"/>
      <c r="AJ66" s="269"/>
      <c r="AK66" s="269"/>
      <c r="AL66" s="68" t="s">
        <v>84</v>
      </c>
    </row>
    <row r="67" spans="2:38" ht="12.75">
      <c r="B67" s="260"/>
      <c r="C67" s="240"/>
      <c r="D67" s="240"/>
      <c r="E67" s="240"/>
      <c r="F67" s="261"/>
      <c r="G67" s="50" t="s">
        <v>77</v>
      </c>
      <c r="H67" s="240"/>
      <c r="I67" s="240"/>
      <c r="J67" s="240"/>
      <c r="K67" s="240"/>
      <c r="L67" s="240"/>
      <c r="M67" s="240"/>
      <c r="N67" s="240"/>
      <c r="O67" s="240"/>
      <c r="P67" s="240"/>
      <c r="Q67" s="50" t="s">
        <v>78</v>
      </c>
      <c r="R67" s="51"/>
      <c r="S67" s="50"/>
      <c r="T67" s="50"/>
      <c r="U67" s="50"/>
      <c r="V67" s="52"/>
      <c r="W67" s="260"/>
      <c r="X67" s="240"/>
      <c r="Y67" s="240"/>
      <c r="Z67" s="240"/>
      <c r="AA67" s="261"/>
      <c r="AB67" s="53"/>
      <c r="AC67" s="54"/>
      <c r="AD67" s="54"/>
      <c r="AE67" s="54"/>
      <c r="AF67" s="54"/>
      <c r="AG67" s="54"/>
      <c r="AH67" s="54"/>
      <c r="AI67" s="54"/>
      <c r="AJ67" s="54"/>
      <c r="AK67" s="54"/>
      <c r="AL67" s="55"/>
    </row>
    <row r="68" spans="2:38" ht="12.75">
      <c r="B68" s="262"/>
      <c r="C68" s="263"/>
      <c r="D68" s="263"/>
      <c r="E68" s="263"/>
      <c r="F68" s="264"/>
      <c r="G68" s="262"/>
      <c r="H68" s="263"/>
      <c r="I68" s="263"/>
      <c r="J68" s="263"/>
      <c r="K68" s="263"/>
      <c r="L68" s="263"/>
      <c r="M68" s="263"/>
      <c r="N68" s="263"/>
      <c r="O68" s="263"/>
      <c r="P68" s="263"/>
      <c r="Q68" s="264"/>
      <c r="R68" s="56"/>
      <c r="S68" s="57"/>
      <c r="T68" s="57"/>
      <c r="U68" s="57"/>
      <c r="V68" s="58"/>
      <c r="W68" s="262"/>
      <c r="X68" s="263"/>
      <c r="Y68" s="263"/>
      <c r="Z68" s="263"/>
      <c r="AA68" s="264"/>
      <c r="AB68" s="59"/>
      <c r="AC68" s="60" t="s">
        <v>109</v>
      </c>
      <c r="AD68" s="60" t="s">
        <v>80</v>
      </c>
      <c r="AE68" s="60" t="s">
        <v>110</v>
      </c>
      <c r="AF68" s="60" t="s">
        <v>80</v>
      </c>
      <c r="AG68" s="60" t="s">
        <v>111</v>
      </c>
      <c r="AH68" s="60" t="s">
        <v>80</v>
      </c>
      <c r="AI68" s="60" t="s">
        <v>112</v>
      </c>
      <c r="AJ68" s="60" t="s">
        <v>80</v>
      </c>
      <c r="AK68" s="60" t="s">
        <v>113</v>
      </c>
      <c r="AL68" s="61"/>
    </row>
    <row r="69" spans="2:38" ht="12.75">
      <c r="B69" s="262"/>
      <c r="C69" s="263"/>
      <c r="D69" s="263"/>
      <c r="E69" s="263"/>
      <c r="F69" s="264"/>
      <c r="G69" s="262"/>
      <c r="H69" s="263"/>
      <c r="I69" s="263"/>
      <c r="J69" s="263"/>
      <c r="K69" s="263"/>
      <c r="L69" s="263"/>
      <c r="M69" s="263"/>
      <c r="N69" s="263"/>
      <c r="O69" s="263"/>
      <c r="P69" s="263"/>
      <c r="Q69" s="264"/>
      <c r="R69" s="56"/>
      <c r="S69" s="57" t="s">
        <v>79</v>
      </c>
      <c r="T69" s="62" t="s">
        <v>80</v>
      </c>
      <c r="U69" s="57" t="s">
        <v>81</v>
      </c>
      <c r="V69" s="58"/>
      <c r="W69" s="262"/>
      <c r="X69" s="263"/>
      <c r="Y69" s="263"/>
      <c r="Z69" s="263"/>
      <c r="AA69" s="264"/>
      <c r="AB69" s="63"/>
      <c r="AC69" s="60"/>
      <c r="AD69" s="60"/>
      <c r="AE69" s="60"/>
      <c r="AF69" s="60"/>
      <c r="AG69" s="60"/>
      <c r="AH69" s="60"/>
      <c r="AI69" s="60"/>
      <c r="AJ69" s="60"/>
      <c r="AK69" s="60"/>
      <c r="AL69" s="61"/>
    </row>
    <row r="70" spans="2:38" ht="12.75">
      <c r="B70" s="265"/>
      <c r="C70" s="266"/>
      <c r="D70" s="266"/>
      <c r="E70" s="266"/>
      <c r="F70" s="267"/>
      <c r="G70" s="265"/>
      <c r="H70" s="266"/>
      <c r="I70" s="266"/>
      <c r="J70" s="266"/>
      <c r="K70" s="266"/>
      <c r="L70" s="266"/>
      <c r="M70" s="266"/>
      <c r="N70" s="266"/>
      <c r="O70" s="266"/>
      <c r="P70" s="266"/>
      <c r="Q70" s="267"/>
      <c r="R70" s="64"/>
      <c r="S70" s="65"/>
      <c r="T70" s="65"/>
      <c r="U70" s="65"/>
      <c r="V70" s="66"/>
      <c r="W70" s="265"/>
      <c r="X70" s="266"/>
      <c r="Y70" s="266"/>
      <c r="Z70" s="266"/>
      <c r="AA70" s="267"/>
      <c r="AB70" s="268"/>
      <c r="AC70" s="269"/>
      <c r="AD70" s="67" t="s">
        <v>82</v>
      </c>
      <c r="AE70" s="269"/>
      <c r="AF70" s="269"/>
      <c r="AG70" s="269"/>
      <c r="AH70" s="67" t="s">
        <v>83</v>
      </c>
      <c r="AI70" s="269"/>
      <c r="AJ70" s="269"/>
      <c r="AK70" s="269"/>
      <c r="AL70" s="68" t="s">
        <v>84</v>
      </c>
    </row>
    <row r="71" spans="2:38" ht="12.75">
      <c r="B71" s="260"/>
      <c r="C71" s="240"/>
      <c r="D71" s="240"/>
      <c r="E71" s="240"/>
      <c r="F71" s="261"/>
      <c r="G71" s="50" t="s">
        <v>77</v>
      </c>
      <c r="H71" s="240"/>
      <c r="I71" s="240"/>
      <c r="J71" s="240"/>
      <c r="K71" s="240"/>
      <c r="L71" s="240"/>
      <c r="M71" s="240"/>
      <c r="N71" s="240"/>
      <c r="O71" s="240"/>
      <c r="P71" s="240"/>
      <c r="Q71" s="50" t="s">
        <v>78</v>
      </c>
      <c r="R71" s="51"/>
      <c r="S71" s="50"/>
      <c r="T71" s="50"/>
      <c r="U71" s="50"/>
      <c r="V71" s="52"/>
      <c r="W71" s="260"/>
      <c r="X71" s="240"/>
      <c r="Y71" s="240"/>
      <c r="Z71" s="240"/>
      <c r="AA71" s="261"/>
      <c r="AB71" s="53"/>
      <c r="AC71" s="54"/>
      <c r="AD71" s="54"/>
      <c r="AE71" s="54"/>
      <c r="AF71" s="54"/>
      <c r="AG71" s="54"/>
      <c r="AH71" s="54"/>
      <c r="AI71" s="54"/>
      <c r="AJ71" s="54"/>
      <c r="AK71" s="54"/>
      <c r="AL71" s="55"/>
    </row>
    <row r="72" spans="2:38" ht="12.75">
      <c r="B72" s="262"/>
      <c r="C72" s="263"/>
      <c r="D72" s="263"/>
      <c r="E72" s="263"/>
      <c r="F72" s="264"/>
      <c r="G72" s="262"/>
      <c r="H72" s="263"/>
      <c r="I72" s="263"/>
      <c r="J72" s="263"/>
      <c r="K72" s="263"/>
      <c r="L72" s="263"/>
      <c r="M72" s="263"/>
      <c r="N72" s="263"/>
      <c r="O72" s="263"/>
      <c r="P72" s="263"/>
      <c r="Q72" s="264"/>
      <c r="R72" s="56"/>
      <c r="S72" s="57"/>
      <c r="T72" s="57"/>
      <c r="U72" s="57"/>
      <c r="V72" s="58"/>
      <c r="W72" s="262"/>
      <c r="X72" s="263"/>
      <c r="Y72" s="263"/>
      <c r="Z72" s="263"/>
      <c r="AA72" s="264"/>
      <c r="AB72" s="59"/>
      <c r="AC72" s="60" t="s">
        <v>109</v>
      </c>
      <c r="AD72" s="60" t="s">
        <v>80</v>
      </c>
      <c r="AE72" s="60" t="s">
        <v>110</v>
      </c>
      <c r="AF72" s="60" t="s">
        <v>80</v>
      </c>
      <c r="AG72" s="60" t="s">
        <v>111</v>
      </c>
      <c r="AH72" s="60" t="s">
        <v>80</v>
      </c>
      <c r="AI72" s="60" t="s">
        <v>112</v>
      </c>
      <c r="AJ72" s="60" t="s">
        <v>80</v>
      </c>
      <c r="AK72" s="60" t="s">
        <v>113</v>
      </c>
      <c r="AL72" s="61"/>
    </row>
    <row r="73" spans="2:38" ht="12.75">
      <c r="B73" s="262"/>
      <c r="C73" s="263"/>
      <c r="D73" s="263"/>
      <c r="E73" s="263"/>
      <c r="F73" s="264"/>
      <c r="G73" s="262"/>
      <c r="H73" s="263"/>
      <c r="I73" s="263"/>
      <c r="J73" s="263"/>
      <c r="K73" s="263"/>
      <c r="L73" s="263"/>
      <c r="M73" s="263"/>
      <c r="N73" s="263"/>
      <c r="O73" s="263"/>
      <c r="P73" s="263"/>
      <c r="Q73" s="264"/>
      <c r="R73" s="56"/>
      <c r="S73" s="57" t="s">
        <v>79</v>
      </c>
      <c r="T73" s="62" t="s">
        <v>80</v>
      </c>
      <c r="U73" s="57" t="s">
        <v>81</v>
      </c>
      <c r="V73" s="58"/>
      <c r="W73" s="262"/>
      <c r="X73" s="263"/>
      <c r="Y73" s="263"/>
      <c r="Z73" s="263"/>
      <c r="AA73" s="264"/>
      <c r="AB73" s="63"/>
      <c r="AC73" s="60"/>
      <c r="AD73" s="60"/>
      <c r="AE73" s="60"/>
      <c r="AF73" s="60"/>
      <c r="AG73" s="60"/>
      <c r="AH73" s="60"/>
      <c r="AI73" s="60"/>
      <c r="AJ73" s="60"/>
      <c r="AK73" s="60"/>
      <c r="AL73" s="61"/>
    </row>
    <row r="74" spans="2:38" ht="12.75">
      <c r="B74" s="265"/>
      <c r="C74" s="266"/>
      <c r="D74" s="266"/>
      <c r="E74" s="266"/>
      <c r="F74" s="267"/>
      <c r="G74" s="265"/>
      <c r="H74" s="266"/>
      <c r="I74" s="266"/>
      <c r="J74" s="266"/>
      <c r="K74" s="266"/>
      <c r="L74" s="266"/>
      <c r="M74" s="266"/>
      <c r="N74" s="266"/>
      <c r="O74" s="266"/>
      <c r="P74" s="266"/>
      <c r="Q74" s="267"/>
      <c r="R74" s="64"/>
      <c r="S74" s="65"/>
      <c r="T74" s="65"/>
      <c r="U74" s="65"/>
      <c r="V74" s="66"/>
      <c r="W74" s="265"/>
      <c r="X74" s="266"/>
      <c r="Y74" s="266"/>
      <c r="Z74" s="266"/>
      <c r="AA74" s="267"/>
      <c r="AB74" s="268"/>
      <c r="AC74" s="269"/>
      <c r="AD74" s="67" t="s">
        <v>82</v>
      </c>
      <c r="AE74" s="269"/>
      <c r="AF74" s="269"/>
      <c r="AG74" s="269"/>
      <c r="AH74" s="67" t="s">
        <v>83</v>
      </c>
      <c r="AI74" s="269"/>
      <c r="AJ74" s="269"/>
      <c r="AK74" s="269"/>
      <c r="AL74" s="68" t="s">
        <v>84</v>
      </c>
    </row>
    <row r="75" spans="2:38" ht="12.75">
      <c r="B75" s="260"/>
      <c r="C75" s="240"/>
      <c r="D75" s="240"/>
      <c r="E75" s="240"/>
      <c r="F75" s="261"/>
      <c r="G75" s="50" t="s">
        <v>77</v>
      </c>
      <c r="H75" s="240"/>
      <c r="I75" s="240"/>
      <c r="J75" s="240"/>
      <c r="K75" s="240"/>
      <c r="L75" s="240"/>
      <c r="M75" s="240"/>
      <c r="N75" s="240"/>
      <c r="O75" s="240"/>
      <c r="P75" s="240"/>
      <c r="Q75" s="50" t="s">
        <v>78</v>
      </c>
      <c r="R75" s="51"/>
      <c r="S75" s="50"/>
      <c r="T75" s="50"/>
      <c r="U75" s="50"/>
      <c r="V75" s="52"/>
      <c r="W75" s="260"/>
      <c r="X75" s="240"/>
      <c r="Y75" s="240"/>
      <c r="Z75" s="240"/>
      <c r="AA75" s="261"/>
      <c r="AB75" s="53"/>
      <c r="AC75" s="54"/>
      <c r="AD75" s="54"/>
      <c r="AE75" s="54"/>
      <c r="AF75" s="54"/>
      <c r="AG75" s="54"/>
      <c r="AH75" s="54"/>
      <c r="AI75" s="54"/>
      <c r="AJ75" s="54"/>
      <c r="AK75" s="54"/>
      <c r="AL75" s="55"/>
    </row>
    <row r="76" spans="2:38" ht="12.75">
      <c r="B76" s="262"/>
      <c r="C76" s="263"/>
      <c r="D76" s="263"/>
      <c r="E76" s="263"/>
      <c r="F76" s="264"/>
      <c r="G76" s="262"/>
      <c r="H76" s="263"/>
      <c r="I76" s="263"/>
      <c r="J76" s="263"/>
      <c r="K76" s="263"/>
      <c r="L76" s="263"/>
      <c r="M76" s="263"/>
      <c r="N76" s="263"/>
      <c r="O76" s="263"/>
      <c r="P76" s="263"/>
      <c r="Q76" s="264"/>
      <c r="R76" s="56"/>
      <c r="S76" s="57"/>
      <c r="T76" s="57"/>
      <c r="U76" s="57"/>
      <c r="V76" s="58"/>
      <c r="W76" s="262"/>
      <c r="X76" s="263"/>
      <c r="Y76" s="263"/>
      <c r="Z76" s="263"/>
      <c r="AA76" s="264"/>
      <c r="AB76" s="59"/>
      <c r="AC76" s="60" t="s">
        <v>109</v>
      </c>
      <c r="AD76" s="60" t="s">
        <v>80</v>
      </c>
      <c r="AE76" s="60" t="s">
        <v>110</v>
      </c>
      <c r="AF76" s="60" t="s">
        <v>80</v>
      </c>
      <c r="AG76" s="60" t="s">
        <v>111</v>
      </c>
      <c r="AH76" s="60" t="s">
        <v>80</v>
      </c>
      <c r="AI76" s="60" t="s">
        <v>112</v>
      </c>
      <c r="AJ76" s="60" t="s">
        <v>80</v>
      </c>
      <c r="AK76" s="60" t="s">
        <v>113</v>
      </c>
      <c r="AL76" s="61"/>
    </row>
    <row r="77" spans="2:38" ht="12.75">
      <c r="B77" s="262"/>
      <c r="C77" s="263"/>
      <c r="D77" s="263"/>
      <c r="E77" s="263"/>
      <c r="F77" s="264"/>
      <c r="G77" s="262"/>
      <c r="H77" s="263"/>
      <c r="I77" s="263"/>
      <c r="J77" s="263"/>
      <c r="K77" s="263"/>
      <c r="L77" s="263"/>
      <c r="M77" s="263"/>
      <c r="N77" s="263"/>
      <c r="O77" s="263"/>
      <c r="P77" s="263"/>
      <c r="Q77" s="264"/>
      <c r="R77" s="56"/>
      <c r="S77" s="57" t="s">
        <v>79</v>
      </c>
      <c r="T77" s="62" t="s">
        <v>80</v>
      </c>
      <c r="U77" s="57" t="s">
        <v>81</v>
      </c>
      <c r="V77" s="58"/>
      <c r="W77" s="262"/>
      <c r="X77" s="263"/>
      <c r="Y77" s="263"/>
      <c r="Z77" s="263"/>
      <c r="AA77" s="264"/>
      <c r="AB77" s="63"/>
      <c r="AC77" s="60"/>
      <c r="AD77" s="60"/>
      <c r="AE77" s="60"/>
      <c r="AF77" s="60"/>
      <c r="AG77" s="60"/>
      <c r="AH77" s="60"/>
      <c r="AI77" s="60"/>
      <c r="AJ77" s="60"/>
      <c r="AK77" s="60"/>
      <c r="AL77" s="61"/>
    </row>
    <row r="78" spans="2:38" ht="12.75">
      <c r="B78" s="265"/>
      <c r="C78" s="266"/>
      <c r="D78" s="266"/>
      <c r="E78" s="266"/>
      <c r="F78" s="267"/>
      <c r="G78" s="265"/>
      <c r="H78" s="266"/>
      <c r="I78" s="266"/>
      <c r="J78" s="266"/>
      <c r="K78" s="266"/>
      <c r="L78" s="266"/>
      <c r="M78" s="266"/>
      <c r="N78" s="266"/>
      <c r="O78" s="266"/>
      <c r="P78" s="266"/>
      <c r="Q78" s="267"/>
      <c r="R78" s="64"/>
      <c r="S78" s="65"/>
      <c r="T78" s="65"/>
      <c r="U78" s="65"/>
      <c r="V78" s="66"/>
      <c r="W78" s="265"/>
      <c r="X78" s="266"/>
      <c r="Y78" s="266"/>
      <c r="Z78" s="266"/>
      <c r="AA78" s="267"/>
      <c r="AB78" s="268"/>
      <c r="AC78" s="269"/>
      <c r="AD78" s="67" t="s">
        <v>82</v>
      </c>
      <c r="AE78" s="269"/>
      <c r="AF78" s="269"/>
      <c r="AG78" s="269"/>
      <c r="AH78" s="67" t="s">
        <v>83</v>
      </c>
      <c r="AI78" s="269"/>
      <c r="AJ78" s="269"/>
      <c r="AK78" s="269"/>
      <c r="AL78" s="68" t="s">
        <v>84</v>
      </c>
    </row>
    <row r="79" spans="2:38" ht="12.75">
      <c r="B79" s="260"/>
      <c r="C79" s="240"/>
      <c r="D79" s="240"/>
      <c r="E79" s="240"/>
      <c r="F79" s="261"/>
      <c r="G79" s="50" t="s">
        <v>77</v>
      </c>
      <c r="H79" s="240"/>
      <c r="I79" s="240"/>
      <c r="J79" s="240"/>
      <c r="K79" s="240"/>
      <c r="L79" s="240"/>
      <c r="M79" s="240"/>
      <c r="N79" s="240"/>
      <c r="O79" s="240"/>
      <c r="P79" s="240"/>
      <c r="Q79" s="50" t="s">
        <v>78</v>
      </c>
      <c r="R79" s="51"/>
      <c r="S79" s="50"/>
      <c r="T79" s="50"/>
      <c r="U79" s="50"/>
      <c r="V79" s="52"/>
      <c r="W79" s="260"/>
      <c r="X79" s="240"/>
      <c r="Y79" s="240"/>
      <c r="Z79" s="240"/>
      <c r="AA79" s="261"/>
      <c r="AB79" s="53"/>
      <c r="AC79" s="54"/>
      <c r="AD79" s="54"/>
      <c r="AE79" s="54"/>
      <c r="AF79" s="54"/>
      <c r="AG79" s="54"/>
      <c r="AH79" s="54"/>
      <c r="AI79" s="54"/>
      <c r="AJ79" s="54"/>
      <c r="AK79" s="54"/>
      <c r="AL79" s="55"/>
    </row>
    <row r="80" spans="2:38" ht="12.75">
      <c r="B80" s="262"/>
      <c r="C80" s="263"/>
      <c r="D80" s="263"/>
      <c r="E80" s="263"/>
      <c r="F80" s="264"/>
      <c r="G80" s="262"/>
      <c r="H80" s="263"/>
      <c r="I80" s="263"/>
      <c r="J80" s="263"/>
      <c r="K80" s="263"/>
      <c r="L80" s="263"/>
      <c r="M80" s="263"/>
      <c r="N80" s="263"/>
      <c r="O80" s="263"/>
      <c r="P80" s="263"/>
      <c r="Q80" s="264"/>
      <c r="R80" s="56"/>
      <c r="S80" s="57"/>
      <c r="T80" s="57"/>
      <c r="U80" s="57"/>
      <c r="V80" s="58"/>
      <c r="W80" s="262"/>
      <c r="X80" s="263"/>
      <c r="Y80" s="263"/>
      <c r="Z80" s="263"/>
      <c r="AA80" s="264"/>
      <c r="AB80" s="59"/>
      <c r="AC80" s="60" t="s">
        <v>109</v>
      </c>
      <c r="AD80" s="60" t="s">
        <v>80</v>
      </c>
      <c r="AE80" s="60" t="s">
        <v>110</v>
      </c>
      <c r="AF80" s="60" t="s">
        <v>80</v>
      </c>
      <c r="AG80" s="60" t="s">
        <v>111</v>
      </c>
      <c r="AH80" s="60" t="s">
        <v>80</v>
      </c>
      <c r="AI80" s="60" t="s">
        <v>112</v>
      </c>
      <c r="AJ80" s="60" t="s">
        <v>80</v>
      </c>
      <c r="AK80" s="60" t="s">
        <v>113</v>
      </c>
      <c r="AL80" s="61"/>
    </row>
    <row r="81" spans="2:38" ht="12.75">
      <c r="B81" s="262"/>
      <c r="C81" s="263"/>
      <c r="D81" s="263"/>
      <c r="E81" s="263"/>
      <c r="F81" s="264"/>
      <c r="G81" s="262"/>
      <c r="H81" s="263"/>
      <c r="I81" s="263"/>
      <c r="J81" s="263"/>
      <c r="K81" s="263"/>
      <c r="L81" s="263"/>
      <c r="M81" s="263"/>
      <c r="N81" s="263"/>
      <c r="O81" s="263"/>
      <c r="P81" s="263"/>
      <c r="Q81" s="264"/>
      <c r="R81" s="56"/>
      <c r="S81" s="57" t="s">
        <v>79</v>
      </c>
      <c r="T81" s="62" t="s">
        <v>80</v>
      </c>
      <c r="U81" s="57" t="s">
        <v>81</v>
      </c>
      <c r="V81" s="58"/>
      <c r="W81" s="262"/>
      <c r="X81" s="263"/>
      <c r="Y81" s="263"/>
      <c r="Z81" s="263"/>
      <c r="AA81" s="264"/>
      <c r="AB81" s="63"/>
      <c r="AC81" s="60"/>
      <c r="AD81" s="60"/>
      <c r="AE81" s="60"/>
      <c r="AF81" s="60"/>
      <c r="AG81" s="60"/>
      <c r="AH81" s="60"/>
      <c r="AI81" s="60"/>
      <c r="AJ81" s="60"/>
      <c r="AK81" s="60"/>
      <c r="AL81" s="61"/>
    </row>
    <row r="82" spans="2:38" ht="12.75">
      <c r="B82" s="265"/>
      <c r="C82" s="266"/>
      <c r="D82" s="266"/>
      <c r="E82" s="266"/>
      <c r="F82" s="267"/>
      <c r="G82" s="265"/>
      <c r="H82" s="266"/>
      <c r="I82" s="266"/>
      <c r="J82" s="266"/>
      <c r="K82" s="266"/>
      <c r="L82" s="266"/>
      <c r="M82" s="266"/>
      <c r="N82" s="266"/>
      <c r="O82" s="266"/>
      <c r="P82" s="266"/>
      <c r="Q82" s="267"/>
      <c r="R82" s="64"/>
      <c r="S82" s="65"/>
      <c r="T82" s="65"/>
      <c r="U82" s="65"/>
      <c r="V82" s="66"/>
      <c r="W82" s="265"/>
      <c r="X82" s="266"/>
      <c r="Y82" s="266"/>
      <c r="Z82" s="266"/>
      <c r="AA82" s="267"/>
      <c r="AB82" s="268"/>
      <c r="AC82" s="269"/>
      <c r="AD82" s="67" t="s">
        <v>82</v>
      </c>
      <c r="AE82" s="269"/>
      <c r="AF82" s="269"/>
      <c r="AG82" s="269"/>
      <c r="AH82" s="67" t="s">
        <v>83</v>
      </c>
      <c r="AI82" s="269"/>
      <c r="AJ82" s="269"/>
      <c r="AK82" s="269"/>
      <c r="AL82" s="68" t="s">
        <v>84</v>
      </c>
    </row>
    <row r="83" spans="2:38" ht="12.75">
      <c r="B83" s="260"/>
      <c r="C83" s="240"/>
      <c r="D83" s="240"/>
      <c r="E83" s="240"/>
      <c r="F83" s="261"/>
      <c r="G83" s="50" t="s">
        <v>77</v>
      </c>
      <c r="H83" s="240"/>
      <c r="I83" s="240"/>
      <c r="J83" s="240"/>
      <c r="K83" s="240"/>
      <c r="L83" s="240"/>
      <c r="M83" s="240"/>
      <c r="N83" s="240"/>
      <c r="O83" s="240"/>
      <c r="P83" s="240"/>
      <c r="Q83" s="50" t="s">
        <v>78</v>
      </c>
      <c r="R83" s="51"/>
      <c r="S83" s="50"/>
      <c r="T83" s="50"/>
      <c r="U83" s="50"/>
      <c r="V83" s="52"/>
      <c r="W83" s="260"/>
      <c r="X83" s="240"/>
      <c r="Y83" s="240"/>
      <c r="Z83" s="240"/>
      <c r="AA83" s="261"/>
      <c r="AB83" s="53"/>
      <c r="AC83" s="54"/>
      <c r="AD83" s="54"/>
      <c r="AE83" s="54"/>
      <c r="AF83" s="54"/>
      <c r="AG83" s="54"/>
      <c r="AH83" s="54"/>
      <c r="AI83" s="54"/>
      <c r="AJ83" s="54"/>
      <c r="AK83" s="54"/>
      <c r="AL83" s="55"/>
    </row>
    <row r="84" spans="2:38" ht="12.75">
      <c r="B84" s="262"/>
      <c r="C84" s="263"/>
      <c r="D84" s="263"/>
      <c r="E84" s="263"/>
      <c r="F84" s="264"/>
      <c r="G84" s="262"/>
      <c r="H84" s="263"/>
      <c r="I84" s="263"/>
      <c r="J84" s="263"/>
      <c r="K84" s="263"/>
      <c r="L84" s="263"/>
      <c r="M84" s="263"/>
      <c r="N84" s="263"/>
      <c r="O84" s="263"/>
      <c r="P84" s="263"/>
      <c r="Q84" s="264"/>
      <c r="R84" s="56"/>
      <c r="S84" s="57"/>
      <c r="T84" s="57"/>
      <c r="U84" s="57"/>
      <c r="V84" s="58"/>
      <c r="W84" s="262"/>
      <c r="X84" s="263"/>
      <c r="Y84" s="263"/>
      <c r="Z84" s="263"/>
      <c r="AA84" s="264"/>
      <c r="AB84" s="59"/>
      <c r="AC84" s="60" t="s">
        <v>109</v>
      </c>
      <c r="AD84" s="60" t="s">
        <v>80</v>
      </c>
      <c r="AE84" s="60" t="s">
        <v>110</v>
      </c>
      <c r="AF84" s="60" t="s">
        <v>80</v>
      </c>
      <c r="AG84" s="60" t="s">
        <v>111</v>
      </c>
      <c r="AH84" s="60" t="s">
        <v>80</v>
      </c>
      <c r="AI84" s="60" t="s">
        <v>112</v>
      </c>
      <c r="AJ84" s="60" t="s">
        <v>80</v>
      </c>
      <c r="AK84" s="60" t="s">
        <v>113</v>
      </c>
      <c r="AL84" s="61"/>
    </row>
    <row r="85" spans="2:38" ht="12.75">
      <c r="B85" s="262"/>
      <c r="C85" s="263"/>
      <c r="D85" s="263"/>
      <c r="E85" s="263"/>
      <c r="F85" s="264"/>
      <c r="G85" s="262"/>
      <c r="H85" s="263"/>
      <c r="I85" s="263"/>
      <c r="J85" s="263"/>
      <c r="K85" s="263"/>
      <c r="L85" s="263"/>
      <c r="M85" s="263"/>
      <c r="N85" s="263"/>
      <c r="O85" s="263"/>
      <c r="P85" s="263"/>
      <c r="Q85" s="264"/>
      <c r="R85" s="56"/>
      <c r="S85" s="57" t="s">
        <v>79</v>
      </c>
      <c r="T85" s="62" t="s">
        <v>80</v>
      </c>
      <c r="U85" s="57" t="s">
        <v>81</v>
      </c>
      <c r="V85" s="58"/>
      <c r="W85" s="262"/>
      <c r="X85" s="263"/>
      <c r="Y85" s="263"/>
      <c r="Z85" s="263"/>
      <c r="AA85" s="264"/>
      <c r="AB85" s="63"/>
      <c r="AC85" s="60"/>
      <c r="AD85" s="60"/>
      <c r="AE85" s="60"/>
      <c r="AF85" s="60"/>
      <c r="AG85" s="60"/>
      <c r="AH85" s="60"/>
      <c r="AI85" s="60"/>
      <c r="AJ85" s="60"/>
      <c r="AK85" s="60"/>
      <c r="AL85" s="61"/>
    </row>
    <row r="86" spans="2:38" ht="12.75">
      <c r="B86" s="265"/>
      <c r="C86" s="266"/>
      <c r="D86" s="266"/>
      <c r="E86" s="266"/>
      <c r="F86" s="267"/>
      <c r="G86" s="265"/>
      <c r="H86" s="266"/>
      <c r="I86" s="266"/>
      <c r="J86" s="266"/>
      <c r="K86" s="266"/>
      <c r="L86" s="266"/>
      <c r="M86" s="266"/>
      <c r="N86" s="266"/>
      <c r="O86" s="266"/>
      <c r="P86" s="266"/>
      <c r="Q86" s="267"/>
      <c r="R86" s="64"/>
      <c r="S86" s="65"/>
      <c r="T86" s="65"/>
      <c r="U86" s="65"/>
      <c r="V86" s="66"/>
      <c r="W86" s="265"/>
      <c r="X86" s="266"/>
      <c r="Y86" s="266"/>
      <c r="Z86" s="266"/>
      <c r="AA86" s="267"/>
      <c r="AB86" s="268"/>
      <c r="AC86" s="269"/>
      <c r="AD86" s="67" t="s">
        <v>82</v>
      </c>
      <c r="AE86" s="269"/>
      <c r="AF86" s="269"/>
      <c r="AG86" s="269"/>
      <c r="AH86" s="67" t="s">
        <v>83</v>
      </c>
      <c r="AI86" s="269"/>
      <c r="AJ86" s="269"/>
      <c r="AK86" s="269"/>
      <c r="AL86" s="68" t="s">
        <v>84</v>
      </c>
    </row>
    <row r="87" spans="2:38" ht="12.75">
      <c r="B87" s="260"/>
      <c r="C87" s="240"/>
      <c r="D87" s="240"/>
      <c r="E87" s="240"/>
      <c r="F87" s="261"/>
      <c r="G87" s="50" t="s">
        <v>77</v>
      </c>
      <c r="H87" s="240"/>
      <c r="I87" s="240"/>
      <c r="J87" s="240"/>
      <c r="K87" s="240"/>
      <c r="L87" s="240"/>
      <c r="M87" s="240"/>
      <c r="N87" s="240"/>
      <c r="O87" s="240"/>
      <c r="P87" s="240"/>
      <c r="Q87" s="50" t="s">
        <v>78</v>
      </c>
      <c r="R87" s="51"/>
      <c r="S87" s="50"/>
      <c r="T87" s="50"/>
      <c r="U87" s="50"/>
      <c r="V87" s="52"/>
      <c r="W87" s="260"/>
      <c r="X87" s="240"/>
      <c r="Y87" s="240"/>
      <c r="Z87" s="240"/>
      <c r="AA87" s="261"/>
      <c r="AB87" s="53"/>
      <c r="AC87" s="54"/>
      <c r="AD87" s="54"/>
      <c r="AE87" s="54"/>
      <c r="AF87" s="54"/>
      <c r="AG87" s="54"/>
      <c r="AH87" s="54"/>
      <c r="AI87" s="54"/>
      <c r="AJ87" s="54"/>
      <c r="AK87" s="54"/>
      <c r="AL87" s="55"/>
    </row>
    <row r="88" spans="2:38" ht="12.75">
      <c r="B88" s="262"/>
      <c r="C88" s="263"/>
      <c r="D88" s="263"/>
      <c r="E88" s="263"/>
      <c r="F88" s="264"/>
      <c r="G88" s="262"/>
      <c r="H88" s="263"/>
      <c r="I88" s="263"/>
      <c r="J88" s="263"/>
      <c r="K88" s="263"/>
      <c r="L88" s="263"/>
      <c r="M88" s="263"/>
      <c r="N88" s="263"/>
      <c r="O88" s="263"/>
      <c r="P88" s="263"/>
      <c r="Q88" s="264"/>
      <c r="R88" s="56"/>
      <c r="S88" s="57"/>
      <c r="T88" s="57"/>
      <c r="U88" s="57"/>
      <c r="V88" s="58"/>
      <c r="W88" s="262"/>
      <c r="X88" s="263"/>
      <c r="Y88" s="263"/>
      <c r="Z88" s="263"/>
      <c r="AA88" s="264"/>
      <c r="AB88" s="59"/>
      <c r="AC88" s="60" t="s">
        <v>109</v>
      </c>
      <c r="AD88" s="60" t="s">
        <v>80</v>
      </c>
      <c r="AE88" s="60" t="s">
        <v>110</v>
      </c>
      <c r="AF88" s="60" t="s">
        <v>80</v>
      </c>
      <c r="AG88" s="60" t="s">
        <v>111</v>
      </c>
      <c r="AH88" s="60" t="s">
        <v>80</v>
      </c>
      <c r="AI88" s="60" t="s">
        <v>112</v>
      </c>
      <c r="AJ88" s="60" t="s">
        <v>80</v>
      </c>
      <c r="AK88" s="60" t="s">
        <v>113</v>
      </c>
      <c r="AL88" s="61"/>
    </row>
    <row r="89" spans="2:38" ht="12.75">
      <c r="B89" s="262"/>
      <c r="C89" s="263"/>
      <c r="D89" s="263"/>
      <c r="E89" s="263"/>
      <c r="F89" s="264"/>
      <c r="G89" s="262"/>
      <c r="H89" s="263"/>
      <c r="I89" s="263"/>
      <c r="J89" s="263"/>
      <c r="K89" s="263"/>
      <c r="L89" s="263"/>
      <c r="M89" s="263"/>
      <c r="N89" s="263"/>
      <c r="O89" s="263"/>
      <c r="P89" s="263"/>
      <c r="Q89" s="264"/>
      <c r="R89" s="56"/>
      <c r="S89" s="57" t="s">
        <v>79</v>
      </c>
      <c r="T89" s="62" t="s">
        <v>80</v>
      </c>
      <c r="U89" s="57" t="s">
        <v>81</v>
      </c>
      <c r="V89" s="58"/>
      <c r="W89" s="262"/>
      <c r="X89" s="263"/>
      <c r="Y89" s="263"/>
      <c r="Z89" s="263"/>
      <c r="AA89" s="264"/>
      <c r="AB89" s="63"/>
      <c r="AC89" s="60"/>
      <c r="AD89" s="60"/>
      <c r="AE89" s="60"/>
      <c r="AF89" s="60"/>
      <c r="AG89" s="60"/>
      <c r="AH89" s="60"/>
      <c r="AI89" s="60"/>
      <c r="AJ89" s="60"/>
      <c r="AK89" s="60"/>
      <c r="AL89" s="61"/>
    </row>
    <row r="90" spans="2:38" ht="12.75">
      <c r="B90" s="265"/>
      <c r="C90" s="266"/>
      <c r="D90" s="266"/>
      <c r="E90" s="266"/>
      <c r="F90" s="267"/>
      <c r="G90" s="265"/>
      <c r="H90" s="266"/>
      <c r="I90" s="266"/>
      <c r="J90" s="266"/>
      <c r="K90" s="266"/>
      <c r="L90" s="266"/>
      <c r="M90" s="266"/>
      <c r="N90" s="266"/>
      <c r="O90" s="266"/>
      <c r="P90" s="266"/>
      <c r="Q90" s="267"/>
      <c r="R90" s="64"/>
      <c r="S90" s="65"/>
      <c r="T90" s="65"/>
      <c r="U90" s="65"/>
      <c r="V90" s="66"/>
      <c r="W90" s="265"/>
      <c r="X90" s="266"/>
      <c r="Y90" s="266"/>
      <c r="Z90" s="266"/>
      <c r="AA90" s="267"/>
      <c r="AB90" s="268"/>
      <c r="AC90" s="269"/>
      <c r="AD90" s="67" t="s">
        <v>82</v>
      </c>
      <c r="AE90" s="269"/>
      <c r="AF90" s="269"/>
      <c r="AG90" s="269"/>
      <c r="AH90" s="67" t="s">
        <v>83</v>
      </c>
      <c r="AI90" s="269"/>
      <c r="AJ90" s="269"/>
      <c r="AK90" s="269"/>
      <c r="AL90" s="68" t="s">
        <v>84</v>
      </c>
    </row>
    <row r="91" spans="2:38" ht="12.75">
      <c r="B91" s="260"/>
      <c r="C91" s="240"/>
      <c r="D91" s="240"/>
      <c r="E91" s="240"/>
      <c r="F91" s="261"/>
      <c r="G91" s="50" t="s">
        <v>77</v>
      </c>
      <c r="H91" s="240"/>
      <c r="I91" s="240"/>
      <c r="J91" s="240"/>
      <c r="K91" s="240"/>
      <c r="L91" s="240"/>
      <c r="M91" s="240"/>
      <c r="N91" s="240"/>
      <c r="O91" s="240"/>
      <c r="P91" s="240"/>
      <c r="Q91" s="50" t="s">
        <v>78</v>
      </c>
      <c r="R91" s="51"/>
      <c r="S91" s="50"/>
      <c r="T91" s="50"/>
      <c r="U91" s="50"/>
      <c r="V91" s="52"/>
      <c r="W91" s="260"/>
      <c r="X91" s="240"/>
      <c r="Y91" s="240"/>
      <c r="Z91" s="240"/>
      <c r="AA91" s="261"/>
      <c r="AB91" s="53"/>
      <c r="AC91" s="54"/>
      <c r="AD91" s="54"/>
      <c r="AE91" s="54"/>
      <c r="AF91" s="54"/>
      <c r="AG91" s="54"/>
      <c r="AH91" s="54"/>
      <c r="AI91" s="54"/>
      <c r="AJ91" s="54"/>
      <c r="AK91" s="54"/>
      <c r="AL91" s="55"/>
    </row>
    <row r="92" spans="2:38" ht="12.75">
      <c r="B92" s="262"/>
      <c r="C92" s="263"/>
      <c r="D92" s="263"/>
      <c r="E92" s="263"/>
      <c r="F92" s="264"/>
      <c r="G92" s="262"/>
      <c r="H92" s="263"/>
      <c r="I92" s="263"/>
      <c r="J92" s="263"/>
      <c r="K92" s="263"/>
      <c r="L92" s="263"/>
      <c r="M92" s="263"/>
      <c r="N92" s="263"/>
      <c r="O92" s="263"/>
      <c r="P92" s="263"/>
      <c r="Q92" s="264"/>
      <c r="R92" s="56"/>
      <c r="S92" s="57"/>
      <c r="T92" s="57"/>
      <c r="U92" s="57"/>
      <c r="V92" s="58"/>
      <c r="W92" s="262"/>
      <c r="X92" s="263"/>
      <c r="Y92" s="263"/>
      <c r="Z92" s="263"/>
      <c r="AA92" s="264"/>
      <c r="AB92" s="59"/>
      <c r="AC92" s="60" t="s">
        <v>109</v>
      </c>
      <c r="AD92" s="60" t="s">
        <v>80</v>
      </c>
      <c r="AE92" s="60" t="s">
        <v>110</v>
      </c>
      <c r="AF92" s="60" t="s">
        <v>80</v>
      </c>
      <c r="AG92" s="60" t="s">
        <v>111</v>
      </c>
      <c r="AH92" s="60" t="s">
        <v>80</v>
      </c>
      <c r="AI92" s="60" t="s">
        <v>112</v>
      </c>
      <c r="AJ92" s="60" t="s">
        <v>80</v>
      </c>
      <c r="AK92" s="60" t="s">
        <v>113</v>
      </c>
      <c r="AL92" s="61"/>
    </row>
    <row r="93" spans="2:38" ht="12.75">
      <c r="B93" s="262"/>
      <c r="C93" s="263"/>
      <c r="D93" s="263"/>
      <c r="E93" s="263"/>
      <c r="F93" s="264"/>
      <c r="G93" s="262"/>
      <c r="H93" s="263"/>
      <c r="I93" s="263"/>
      <c r="J93" s="263"/>
      <c r="K93" s="263"/>
      <c r="L93" s="263"/>
      <c r="M93" s="263"/>
      <c r="N93" s="263"/>
      <c r="O93" s="263"/>
      <c r="P93" s="263"/>
      <c r="Q93" s="264"/>
      <c r="R93" s="56"/>
      <c r="S93" s="57" t="s">
        <v>79</v>
      </c>
      <c r="T93" s="62" t="s">
        <v>80</v>
      </c>
      <c r="U93" s="57" t="s">
        <v>81</v>
      </c>
      <c r="V93" s="58"/>
      <c r="W93" s="262"/>
      <c r="X93" s="263"/>
      <c r="Y93" s="263"/>
      <c r="Z93" s="263"/>
      <c r="AA93" s="264"/>
      <c r="AB93" s="63"/>
      <c r="AC93" s="60"/>
      <c r="AD93" s="60"/>
      <c r="AE93" s="60"/>
      <c r="AF93" s="60"/>
      <c r="AG93" s="60"/>
      <c r="AH93" s="60"/>
      <c r="AI93" s="60"/>
      <c r="AJ93" s="60"/>
      <c r="AK93" s="60"/>
      <c r="AL93" s="61"/>
    </row>
    <row r="94" spans="2:38" ht="12.75">
      <c r="B94" s="265"/>
      <c r="C94" s="266"/>
      <c r="D94" s="266"/>
      <c r="E94" s="266"/>
      <c r="F94" s="267"/>
      <c r="G94" s="265"/>
      <c r="H94" s="266"/>
      <c r="I94" s="266"/>
      <c r="J94" s="266"/>
      <c r="K94" s="266"/>
      <c r="L94" s="266"/>
      <c r="M94" s="266"/>
      <c r="N94" s="266"/>
      <c r="O94" s="266"/>
      <c r="P94" s="266"/>
      <c r="Q94" s="267"/>
      <c r="R94" s="64"/>
      <c r="S94" s="65"/>
      <c r="T94" s="65"/>
      <c r="U94" s="65"/>
      <c r="V94" s="66"/>
      <c r="W94" s="265"/>
      <c r="X94" s="266"/>
      <c r="Y94" s="266"/>
      <c r="Z94" s="266"/>
      <c r="AA94" s="267"/>
      <c r="AB94" s="268"/>
      <c r="AC94" s="269"/>
      <c r="AD94" s="67" t="s">
        <v>82</v>
      </c>
      <c r="AE94" s="269"/>
      <c r="AF94" s="269"/>
      <c r="AG94" s="269"/>
      <c r="AH94" s="67" t="s">
        <v>83</v>
      </c>
      <c r="AI94" s="269"/>
      <c r="AJ94" s="269"/>
      <c r="AK94" s="269"/>
      <c r="AL94" s="68" t="s">
        <v>84</v>
      </c>
    </row>
    <row r="95" spans="2:38" ht="12.75">
      <c r="B95" s="260"/>
      <c r="C95" s="240"/>
      <c r="D95" s="240"/>
      <c r="E95" s="240"/>
      <c r="F95" s="261"/>
      <c r="G95" s="50" t="s">
        <v>77</v>
      </c>
      <c r="H95" s="240"/>
      <c r="I95" s="240"/>
      <c r="J95" s="240"/>
      <c r="K95" s="240"/>
      <c r="L95" s="240"/>
      <c r="M95" s="240"/>
      <c r="N95" s="240"/>
      <c r="O95" s="240"/>
      <c r="P95" s="240"/>
      <c r="Q95" s="50" t="s">
        <v>78</v>
      </c>
      <c r="R95" s="51"/>
      <c r="S95" s="50"/>
      <c r="T95" s="50"/>
      <c r="U95" s="50"/>
      <c r="V95" s="52"/>
      <c r="W95" s="260"/>
      <c r="X95" s="240"/>
      <c r="Y95" s="240"/>
      <c r="Z95" s="240"/>
      <c r="AA95" s="261"/>
      <c r="AB95" s="53"/>
      <c r="AC95" s="54"/>
      <c r="AD95" s="54"/>
      <c r="AE95" s="54"/>
      <c r="AF95" s="54"/>
      <c r="AG95" s="54"/>
      <c r="AH95" s="54"/>
      <c r="AI95" s="54"/>
      <c r="AJ95" s="54"/>
      <c r="AK95" s="54"/>
      <c r="AL95" s="55"/>
    </row>
    <row r="96" spans="2:38" ht="12.75">
      <c r="B96" s="262"/>
      <c r="C96" s="263"/>
      <c r="D96" s="263"/>
      <c r="E96" s="263"/>
      <c r="F96" s="264"/>
      <c r="G96" s="262"/>
      <c r="H96" s="263"/>
      <c r="I96" s="263"/>
      <c r="J96" s="263"/>
      <c r="K96" s="263"/>
      <c r="L96" s="263"/>
      <c r="M96" s="263"/>
      <c r="N96" s="263"/>
      <c r="O96" s="263"/>
      <c r="P96" s="263"/>
      <c r="Q96" s="264"/>
      <c r="R96" s="56"/>
      <c r="S96" s="57"/>
      <c r="T96" s="57"/>
      <c r="U96" s="57"/>
      <c r="V96" s="58"/>
      <c r="W96" s="262"/>
      <c r="X96" s="263"/>
      <c r="Y96" s="263"/>
      <c r="Z96" s="263"/>
      <c r="AA96" s="264"/>
      <c r="AB96" s="59"/>
      <c r="AC96" s="60" t="s">
        <v>109</v>
      </c>
      <c r="AD96" s="60" t="s">
        <v>80</v>
      </c>
      <c r="AE96" s="60" t="s">
        <v>110</v>
      </c>
      <c r="AF96" s="60" t="s">
        <v>80</v>
      </c>
      <c r="AG96" s="60" t="s">
        <v>111</v>
      </c>
      <c r="AH96" s="60" t="s">
        <v>80</v>
      </c>
      <c r="AI96" s="60" t="s">
        <v>112</v>
      </c>
      <c r="AJ96" s="60" t="s">
        <v>80</v>
      </c>
      <c r="AK96" s="60" t="s">
        <v>113</v>
      </c>
      <c r="AL96" s="61"/>
    </row>
    <row r="97" spans="2:38" ht="12.75">
      <c r="B97" s="262"/>
      <c r="C97" s="263"/>
      <c r="D97" s="263"/>
      <c r="E97" s="263"/>
      <c r="F97" s="264"/>
      <c r="G97" s="262"/>
      <c r="H97" s="263"/>
      <c r="I97" s="263"/>
      <c r="J97" s="263"/>
      <c r="K97" s="263"/>
      <c r="L97" s="263"/>
      <c r="M97" s="263"/>
      <c r="N97" s="263"/>
      <c r="O97" s="263"/>
      <c r="P97" s="263"/>
      <c r="Q97" s="264"/>
      <c r="R97" s="56"/>
      <c r="S97" s="57" t="s">
        <v>79</v>
      </c>
      <c r="T97" s="62" t="s">
        <v>80</v>
      </c>
      <c r="U97" s="57" t="s">
        <v>81</v>
      </c>
      <c r="V97" s="58"/>
      <c r="W97" s="262"/>
      <c r="X97" s="263"/>
      <c r="Y97" s="263"/>
      <c r="Z97" s="263"/>
      <c r="AA97" s="264"/>
      <c r="AB97" s="63"/>
      <c r="AC97" s="60"/>
      <c r="AD97" s="60"/>
      <c r="AE97" s="60"/>
      <c r="AF97" s="60"/>
      <c r="AG97" s="60"/>
      <c r="AH97" s="60"/>
      <c r="AI97" s="60"/>
      <c r="AJ97" s="60"/>
      <c r="AK97" s="60"/>
      <c r="AL97" s="61"/>
    </row>
    <row r="98" spans="2:38" ht="12.75">
      <c r="B98" s="265"/>
      <c r="C98" s="266"/>
      <c r="D98" s="266"/>
      <c r="E98" s="266"/>
      <c r="F98" s="267"/>
      <c r="G98" s="265"/>
      <c r="H98" s="266"/>
      <c r="I98" s="266"/>
      <c r="J98" s="266"/>
      <c r="K98" s="266"/>
      <c r="L98" s="266"/>
      <c r="M98" s="266"/>
      <c r="N98" s="266"/>
      <c r="O98" s="266"/>
      <c r="P98" s="266"/>
      <c r="Q98" s="267"/>
      <c r="R98" s="64"/>
      <c r="S98" s="65"/>
      <c r="T98" s="65"/>
      <c r="U98" s="65"/>
      <c r="V98" s="66"/>
      <c r="W98" s="265"/>
      <c r="X98" s="266"/>
      <c r="Y98" s="266"/>
      <c r="Z98" s="266"/>
      <c r="AA98" s="267"/>
      <c r="AB98" s="268"/>
      <c r="AC98" s="269"/>
      <c r="AD98" s="67" t="s">
        <v>82</v>
      </c>
      <c r="AE98" s="269"/>
      <c r="AF98" s="269"/>
      <c r="AG98" s="269"/>
      <c r="AH98" s="67" t="s">
        <v>83</v>
      </c>
      <c r="AI98" s="269"/>
      <c r="AJ98" s="269"/>
      <c r="AK98" s="269"/>
      <c r="AL98" s="68" t="s">
        <v>84</v>
      </c>
    </row>
    <row r="99" spans="2:38" ht="12.75">
      <c r="B99" s="260"/>
      <c r="C99" s="240"/>
      <c r="D99" s="240"/>
      <c r="E99" s="240"/>
      <c r="F99" s="261"/>
      <c r="G99" s="50" t="s">
        <v>77</v>
      </c>
      <c r="H99" s="240"/>
      <c r="I99" s="240"/>
      <c r="J99" s="240"/>
      <c r="K99" s="240"/>
      <c r="L99" s="240"/>
      <c r="M99" s="240"/>
      <c r="N99" s="240"/>
      <c r="O99" s="240"/>
      <c r="P99" s="240"/>
      <c r="Q99" s="50" t="s">
        <v>78</v>
      </c>
      <c r="R99" s="51"/>
      <c r="S99" s="50"/>
      <c r="T99" s="50"/>
      <c r="U99" s="50"/>
      <c r="V99" s="52"/>
      <c r="W99" s="260"/>
      <c r="X99" s="240"/>
      <c r="Y99" s="240"/>
      <c r="Z99" s="240"/>
      <c r="AA99" s="261"/>
      <c r="AB99" s="53"/>
      <c r="AC99" s="54"/>
      <c r="AD99" s="54"/>
      <c r="AE99" s="54"/>
      <c r="AF99" s="54"/>
      <c r="AG99" s="54"/>
      <c r="AH99" s="54"/>
      <c r="AI99" s="54"/>
      <c r="AJ99" s="54"/>
      <c r="AK99" s="54"/>
      <c r="AL99" s="55"/>
    </row>
    <row r="100" spans="2:38" ht="12.75">
      <c r="B100" s="262"/>
      <c r="C100" s="263"/>
      <c r="D100" s="263"/>
      <c r="E100" s="263"/>
      <c r="F100" s="264"/>
      <c r="G100" s="262"/>
      <c r="H100" s="263"/>
      <c r="I100" s="263"/>
      <c r="J100" s="263"/>
      <c r="K100" s="263"/>
      <c r="L100" s="263"/>
      <c r="M100" s="263"/>
      <c r="N100" s="263"/>
      <c r="O100" s="263"/>
      <c r="P100" s="263"/>
      <c r="Q100" s="264"/>
      <c r="R100" s="56"/>
      <c r="S100" s="57"/>
      <c r="T100" s="57"/>
      <c r="U100" s="57"/>
      <c r="V100" s="58"/>
      <c r="W100" s="262"/>
      <c r="X100" s="263"/>
      <c r="Y100" s="263"/>
      <c r="Z100" s="263"/>
      <c r="AA100" s="264"/>
      <c r="AB100" s="59"/>
      <c r="AC100" s="60" t="s">
        <v>109</v>
      </c>
      <c r="AD100" s="60" t="s">
        <v>80</v>
      </c>
      <c r="AE100" s="60" t="s">
        <v>110</v>
      </c>
      <c r="AF100" s="60" t="s">
        <v>80</v>
      </c>
      <c r="AG100" s="60" t="s">
        <v>111</v>
      </c>
      <c r="AH100" s="60" t="s">
        <v>80</v>
      </c>
      <c r="AI100" s="60" t="s">
        <v>112</v>
      </c>
      <c r="AJ100" s="60" t="s">
        <v>80</v>
      </c>
      <c r="AK100" s="60" t="s">
        <v>113</v>
      </c>
      <c r="AL100" s="61"/>
    </row>
    <row r="101" spans="2:38" ht="12.75">
      <c r="B101" s="262"/>
      <c r="C101" s="263"/>
      <c r="D101" s="263"/>
      <c r="E101" s="263"/>
      <c r="F101" s="264"/>
      <c r="G101" s="262"/>
      <c r="H101" s="263"/>
      <c r="I101" s="263"/>
      <c r="J101" s="263"/>
      <c r="K101" s="263"/>
      <c r="L101" s="263"/>
      <c r="M101" s="263"/>
      <c r="N101" s="263"/>
      <c r="O101" s="263"/>
      <c r="P101" s="263"/>
      <c r="Q101" s="264"/>
      <c r="R101" s="56"/>
      <c r="S101" s="57" t="s">
        <v>79</v>
      </c>
      <c r="T101" s="62" t="s">
        <v>80</v>
      </c>
      <c r="U101" s="57" t="s">
        <v>81</v>
      </c>
      <c r="V101" s="58"/>
      <c r="W101" s="262"/>
      <c r="X101" s="263"/>
      <c r="Y101" s="263"/>
      <c r="Z101" s="263"/>
      <c r="AA101" s="264"/>
      <c r="AB101" s="63"/>
      <c r="AC101" s="60"/>
      <c r="AD101" s="60"/>
      <c r="AE101" s="60"/>
      <c r="AF101" s="60"/>
      <c r="AG101" s="60"/>
      <c r="AH101" s="60"/>
      <c r="AI101" s="60"/>
      <c r="AJ101" s="60"/>
      <c r="AK101" s="60"/>
      <c r="AL101" s="61"/>
    </row>
    <row r="102" spans="2:38" ht="12.75">
      <c r="B102" s="265"/>
      <c r="C102" s="266"/>
      <c r="D102" s="266"/>
      <c r="E102" s="266"/>
      <c r="F102" s="267"/>
      <c r="G102" s="265"/>
      <c r="H102" s="266"/>
      <c r="I102" s="266"/>
      <c r="J102" s="266"/>
      <c r="K102" s="266"/>
      <c r="L102" s="266"/>
      <c r="M102" s="266"/>
      <c r="N102" s="266"/>
      <c r="O102" s="266"/>
      <c r="P102" s="266"/>
      <c r="Q102" s="267"/>
      <c r="R102" s="64"/>
      <c r="S102" s="65"/>
      <c r="T102" s="65"/>
      <c r="U102" s="65"/>
      <c r="V102" s="66"/>
      <c r="W102" s="265"/>
      <c r="X102" s="266"/>
      <c r="Y102" s="266"/>
      <c r="Z102" s="266"/>
      <c r="AA102" s="267"/>
      <c r="AB102" s="268"/>
      <c r="AC102" s="269"/>
      <c r="AD102" s="67" t="s">
        <v>82</v>
      </c>
      <c r="AE102" s="269"/>
      <c r="AF102" s="269"/>
      <c r="AG102" s="269"/>
      <c r="AH102" s="67" t="s">
        <v>83</v>
      </c>
      <c r="AI102" s="269"/>
      <c r="AJ102" s="269"/>
      <c r="AK102" s="269"/>
      <c r="AL102" s="68" t="s">
        <v>84</v>
      </c>
    </row>
    <row r="103" spans="2:38" ht="12.75">
      <c r="B103" s="270" t="s">
        <v>85</v>
      </c>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row>
    <row r="104" spans="2:38" ht="12.75">
      <c r="B104" s="271"/>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row>
    <row r="105" spans="2:38" ht="12.75">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row>
  </sheetData>
  <sheetProtection/>
  <mergeCells count="125">
    <mergeCell ref="B103:AL105"/>
    <mergeCell ref="Y7:AL8"/>
    <mergeCell ref="Y9:AL10"/>
    <mergeCell ref="Y11:AL12"/>
    <mergeCell ref="B99:F102"/>
    <mergeCell ref="W99:AA102"/>
    <mergeCell ref="AB102:AC102"/>
    <mergeCell ref="AI102:AK102"/>
    <mergeCell ref="C37:AL37"/>
    <mergeCell ref="G100:Q102"/>
    <mergeCell ref="AE102:AG102"/>
    <mergeCell ref="B95:F98"/>
    <mergeCell ref="W95:AA98"/>
    <mergeCell ref="AB98:AC98"/>
    <mergeCell ref="AI98:AK98"/>
    <mergeCell ref="H95:P95"/>
    <mergeCell ref="G96:Q98"/>
    <mergeCell ref="AE98:AG98"/>
    <mergeCell ref="B91:F94"/>
    <mergeCell ref="W91:AA94"/>
    <mergeCell ref="AB94:AC94"/>
    <mergeCell ref="AI94:AK94"/>
    <mergeCell ref="H91:P91"/>
    <mergeCell ref="G92:Q94"/>
    <mergeCell ref="AE94:AG94"/>
    <mergeCell ref="B87:F90"/>
    <mergeCell ref="W87:AA90"/>
    <mergeCell ref="AB90:AC90"/>
    <mergeCell ref="AI90:AK90"/>
    <mergeCell ref="H87:P87"/>
    <mergeCell ref="G88:Q90"/>
    <mergeCell ref="AE90:AG90"/>
    <mergeCell ref="B83:F86"/>
    <mergeCell ref="W83:AA86"/>
    <mergeCell ref="AB86:AC86"/>
    <mergeCell ref="AI86:AK86"/>
    <mergeCell ref="H83:P83"/>
    <mergeCell ref="G84:Q86"/>
    <mergeCell ref="AE86:AG86"/>
    <mergeCell ref="B79:F82"/>
    <mergeCell ref="W79:AA82"/>
    <mergeCell ref="AB82:AC82"/>
    <mergeCell ref="AI82:AK82"/>
    <mergeCell ref="H79:P79"/>
    <mergeCell ref="G80:Q82"/>
    <mergeCell ref="AE82:AG82"/>
    <mergeCell ref="B75:F78"/>
    <mergeCell ref="W75:AA78"/>
    <mergeCell ref="AB78:AC78"/>
    <mergeCell ref="AI78:AK78"/>
    <mergeCell ref="H75:P75"/>
    <mergeCell ref="G76:Q78"/>
    <mergeCell ref="AE78:AG78"/>
    <mergeCell ref="B71:F74"/>
    <mergeCell ref="W71:AA74"/>
    <mergeCell ref="AB74:AC74"/>
    <mergeCell ref="AI74:AK74"/>
    <mergeCell ref="H71:P71"/>
    <mergeCell ref="G72:Q74"/>
    <mergeCell ref="AE74:AG74"/>
    <mergeCell ref="B67:F70"/>
    <mergeCell ref="W67:AA70"/>
    <mergeCell ref="AB70:AC70"/>
    <mergeCell ref="AI70:AK70"/>
    <mergeCell ref="H67:P67"/>
    <mergeCell ref="G68:Q70"/>
    <mergeCell ref="AE70:AG70"/>
    <mergeCell ref="B63:F66"/>
    <mergeCell ref="W63:AA66"/>
    <mergeCell ref="AB66:AC66"/>
    <mergeCell ref="AI66:AK66"/>
    <mergeCell ref="H63:P63"/>
    <mergeCell ref="G64:Q66"/>
    <mergeCell ref="AE66:AG66"/>
    <mergeCell ref="B59:F62"/>
    <mergeCell ref="W59:AA62"/>
    <mergeCell ref="AB62:AC62"/>
    <mergeCell ref="AI62:AK62"/>
    <mergeCell ref="H59:P59"/>
    <mergeCell ref="G60:Q62"/>
    <mergeCell ref="AE62:AG62"/>
    <mergeCell ref="B55:F58"/>
    <mergeCell ref="W55:AA58"/>
    <mergeCell ref="AB58:AC58"/>
    <mergeCell ref="AI58:AK58"/>
    <mergeCell ref="H55:P55"/>
    <mergeCell ref="G56:Q58"/>
    <mergeCell ref="AE58:AG58"/>
    <mergeCell ref="G50:Q50"/>
    <mergeCell ref="B51:F54"/>
    <mergeCell ref="W51:AA54"/>
    <mergeCell ref="AB54:AC54"/>
    <mergeCell ref="AI54:AK54"/>
    <mergeCell ref="G52:Q54"/>
    <mergeCell ref="AE54:AG54"/>
    <mergeCell ref="A38:B38"/>
    <mergeCell ref="A39:B39"/>
    <mergeCell ref="B41:AL42"/>
    <mergeCell ref="B44:AL45"/>
    <mergeCell ref="A47:AM47"/>
    <mergeCell ref="B49:F50"/>
    <mergeCell ref="H49:P49"/>
    <mergeCell ref="R49:V50"/>
    <mergeCell ref="W49:AA49"/>
    <mergeCell ref="AB49:AL50"/>
    <mergeCell ref="A1:F1"/>
    <mergeCell ref="B2:AK2"/>
    <mergeCell ref="AA3:AK3"/>
    <mergeCell ref="S7:W8"/>
    <mergeCell ref="S9:W10"/>
    <mergeCell ref="H51:P51"/>
    <mergeCell ref="B32:AL33"/>
    <mergeCell ref="A34:B34"/>
    <mergeCell ref="A35:B35"/>
    <mergeCell ref="A36:B36"/>
    <mergeCell ref="A14:AL15"/>
    <mergeCell ref="A16:AL17"/>
    <mergeCell ref="S11:W12"/>
    <mergeCell ref="B28:AL28"/>
    <mergeCell ref="B30:AL30"/>
    <mergeCell ref="H99:P99"/>
    <mergeCell ref="A37:B37"/>
    <mergeCell ref="A18:AL20"/>
    <mergeCell ref="A23:AM23"/>
    <mergeCell ref="B25:AL26"/>
  </mergeCells>
  <printOptions/>
  <pageMargins left="0.7" right="0.7" top="0.75" bottom="0.75" header="0.3" footer="0.3"/>
  <pageSetup fitToHeight="0" fitToWidth="1" horizontalDpi="600" verticalDpi="600" orientation="portrait" paperSize="9" scale="95" r:id="rId4"/>
  <rowBreaks count="1" manualBreakCount="1">
    <brk id="46" max="255" man="1"/>
  </rowBreaks>
  <drawing r:id="rId3"/>
  <legacyDrawing r:id="rId2"/>
</worksheet>
</file>

<file path=xl/worksheets/sheet5.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1">
      <selection activeCell="E19" sqref="E19"/>
    </sheetView>
  </sheetViews>
  <sheetFormatPr defaultColWidth="9.00390625" defaultRowHeight="13.5"/>
  <cols>
    <col min="1" max="1" width="10.625" style="16" customWidth="1"/>
    <col min="2" max="2" width="4.25390625" style="16" customWidth="1"/>
    <col min="3" max="3" width="16.75390625" style="16" customWidth="1"/>
    <col min="4" max="4" width="12.125" style="16" customWidth="1"/>
    <col min="5" max="7" width="9.00390625" style="16" customWidth="1"/>
    <col min="8" max="16384" width="9.00390625" style="16" customWidth="1"/>
  </cols>
  <sheetData>
    <row r="1" spans="1:9" ht="18">
      <c r="A1" s="275" t="s">
        <v>122</v>
      </c>
      <c r="B1" s="275"/>
      <c r="C1" s="275"/>
      <c r="D1" s="275"/>
      <c r="E1" s="275"/>
      <c r="F1" s="275"/>
      <c r="G1" s="275"/>
      <c r="H1" s="275"/>
      <c r="I1" s="275"/>
    </row>
    <row r="2" spans="1:9" ht="13.5">
      <c r="A2" s="19"/>
      <c r="B2" s="19"/>
      <c r="C2" s="19"/>
      <c r="D2" s="19"/>
      <c r="E2" s="19"/>
      <c r="F2" s="19"/>
      <c r="G2" s="19"/>
      <c r="H2" s="19"/>
      <c r="I2" s="19"/>
    </row>
    <row r="3" spans="1:9" ht="13.5">
      <c r="A3" s="19"/>
      <c r="B3" s="19"/>
      <c r="C3" s="19"/>
      <c r="D3" s="19"/>
      <c r="E3" s="19"/>
      <c r="F3" s="19"/>
      <c r="G3" s="19"/>
      <c r="H3" s="19"/>
      <c r="I3" s="19"/>
    </row>
    <row r="4" spans="1:9" ht="15">
      <c r="A4" s="49" t="s">
        <v>47</v>
      </c>
      <c r="B4" s="20"/>
      <c r="C4" s="20" t="str">
        <f>'様式第３号'!F8</f>
        <v>医療法人■■　　▲▲病院</v>
      </c>
      <c r="D4" s="20"/>
      <c r="E4" s="20"/>
      <c r="F4" s="15"/>
      <c r="G4" s="15"/>
      <c r="H4" s="15"/>
      <c r="I4" s="15"/>
    </row>
    <row r="5" spans="1:9" ht="15">
      <c r="A5" s="47" t="s">
        <v>94</v>
      </c>
      <c r="C5" s="276" t="s">
        <v>145</v>
      </c>
      <c r="D5" s="276"/>
      <c r="E5" s="276"/>
      <c r="F5" s="276"/>
      <c r="G5" s="276"/>
      <c r="H5" s="276"/>
      <c r="I5" s="276"/>
    </row>
    <row r="6" spans="1:9" ht="15">
      <c r="A6" s="15"/>
      <c r="B6" s="15"/>
      <c r="C6" s="15"/>
      <c r="D6" s="15"/>
      <c r="E6" s="15"/>
      <c r="F6" s="15"/>
      <c r="G6" s="15"/>
      <c r="H6" s="15"/>
      <c r="I6" s="15"/>
    </row>
    <row r="7" spans="1:9" ht="15">
      <c r="A7" s="15"/>
      <c r="B7" s="15"/>
      <c r="C7" s="15"/>
      <c r="D7" s="15"/>
      <c r="E7" s="15"/>
      <c r="F7" s="15"/>
      <c r="G7" s="15"/>
      <c r="H7" s="15"/>
      <c r="I7" s="15"/>
    </row>
    <row r="8" spans="1:9" ht="13.5">
      <c r="A8" s="19"/>
      <c r="B8" s="19"/>
      <c r="C8" s="19"/>
      <c r="D8" s="19"/>
      <c r="E8" s="19"/>
      <c r="F8" s="19"/>
      <c r="G8" s="19"/>
      <c r="H8" s="19"/>
      <c r="I8" s="19"/>
    </row>
    <row r="9" spans="1:9" ht="13.5">
      <c r="A9" s="19"/>
      <c r="B9" s="19"/>
      <c r="C9" s="19"/>
      <c r="D9" s="19"/>
      <c r="E9" s="19"/>
      <c r="F9" s="19"/>
      <c r="G9" s="19"/>
      <c r="H9" s="19"/>
      <c r="I9" s="19"/>
    </row>
    <row r="10" spans="1:9" ht="13.5">
      <c r="A10" s="19" t="s">
        <v>95</v>
      </c>
      <c r="B10" s="19"/>
      <c r="C10" s="19"/>
      <c r="D10" s="19"/>
      <c r="E10" s="19"/>
      <c r="F10" s="19"/>
      <c r="G10" s="19"/>
      <c r="H10" s="19"/>
      <c r="I10" s="21" t="s">
        <v>96</v>
      </c>
    </row>
    <row r="11" spans="1:9" ht="15" customHeight="1">
      <c r="A11" s="277" t="s">
        <v>97</v>
      </c>
      <c r="B11" s="277"/>
      <c r="C11" s="277"/>
      <c r="D11" s="277" t="s">
        <v>98</v>
      </c>
      <c r="E11" s="277"/>
      <c r="F11" s="277"/>
      <c r="G11" s="277" t="s">
        <v>99</v>
      </c>
      <c r="H11" s="277"/>
      <c r="I11" s="277"/>
    </row>
    <row r="12" spans="1:9" ht="24.75" customHeight="1">
      <c r="A12" s="278"/>
      <c r="B12" s="279"/>
      <c r="C12" s="279"/>
      <c r="D12" s="280"/>
      <c r="E12" s="281"/>
      <c r="F12" s="282"/>
      <c r="G12" s="279"/>
      <c r="H12" s="279"/>
      <c r="I12" s="283"/>
    </row>
    <row r="13" spans="1:9" ht="24.75" customHeight="1">
      <c r="A13" s="284" t="s">
        <v>100</v>
      </c>
      <c r="B13" s="285"/>
      <c r="C13" s="285"/>
      <c r="D13" s="286">
        <f>D24-D14-D15</f>
        <v>0</v>
      </c>
      <c r="E13" s="287"/>
      <c r="F13" s="288"/>
      <c r="G13" s="289"/>
      <c r="H13" s="289"/>
      <c r="I13" s="290"/>
    </row>
    <row r="14" spans="1:9" ht="24.75" customHeight="1">
      <c r="A14" s="284" t="s">
        <v>101</v>
      </c>
      <c r="B14" s="285"/>
      <c r="C14" s="285"/>
      <c r="D14" s="286">
        <f>'様式第３号　別紙（１）'!I31</f>
        <v>370000</v>
      </c>
      <c r="E14" s="287"/>
      <c r="F14" s="288"/>
      <c r="G14" s="289"/>
      <c r="H14" s="289"/>
      <c r="I14" s="290"/>
    </row>
    <row r="15" spans="1:9" ht="24.75" customHeight="1">
      <c r="A15" s="284" t="s">
        <v>102</v>
      </c>
      <c r="B15" s="285"/>
      <c r="C15" s="285"/>
      <c r="D15" s="291">
        <f>'様式第３号　別紙（１）'!C31</f>
        <v>0</v>
      </c>
      <c r="E15" s="292"/>
      <c r="F15" s="293"/>
      <c r="G15" s="289"/>
      <c r="H15" s="289"/>
      <c r="I15" s="290"/>
    </row>
    <row r="16" spans="1:9" ht="24.75" customHeight="1">
      <c r="A16" s="294"/>
      <c r="B16" s="295"/>
      <c r="C16" s="295"/>
      <c r="D16" s="296"/>
      <c r="E16" s="297"/>
      <c r="F16" s="298"/>
      <c r="G16" s="294"/>
      <c r="H16" s="295"/>
      <c r="I16" s="299"/>
    </row>
    <row r="17" spans="1:9" ht="24.75" customHeight="1">
      <c r="A17" s="300" t="s">
        <v>42</v>
      </c>
      <c r="B17" s="301"/>
      <c r="C17" s="301"/>
      <c r="D17" s="302">
        <f>SUM(D13:F15)</f>
        <v>370000</v>
      </c>
      <c r="E17" s="303"/>
      <c r="F17" s="298"/>
      <c r="G17" s="295"/>
      <c r="H17" s="295"/>
      <c r="I17" s="299"/>
    </row>
    <row r="18" spans="1:9" ht="13.5">
      <c r="A18" s="19"/>
      <c r="B18" s="19"/>
      <c r="C18" s="19"/>
      <c r="D18" s="19"/>
      <c r="E18" s="19"/>
      <c r="F18" s="19"/>
      <c r="G18" s="19"/>
      <c r="H18" s="19"/>
      <c r="I18" s="19"/>
    </row>
    <row r="19" spans="1:9" ht="13.5">
      <c r="A19" s="19"/>
      <c r="B19" s="19"/>
      <c r="C19" s="19"/>
      <c r="D19" s="19"/>
      <c r="E19" s="19"/>
      <c r="F19" s="19"/>
      <c r="G19" s="19"/>
      <c r="H19" s="19"/>
      <c r="I19" s="19"/>
    </row>
    <row r="20" spans="1:9" ht="13.5">
      <c r="A20" s="19" t="s">
        <v>103</v>
      </c>
      <c r="B20" s="19"/>
      <c r="C20" s="19"/>
      <c r="D20" s="19"/>
      <c r="E20" s="19"/>
      <c r="F20" s="19"/>
      <c r="G20" s="19"/>
      <c r="H20" s="19"/>
      <c r="I20" s="19"/>
    </row>
    <row r="21" spans="1:9" ht="15" customHeight="1">
      <c r="A21" s="277" t="s">
        <v>97</v>
      </c>
      <c r="B21" s="277"/>
      <c r="C21" s="277"/>
      <c r="D21" s="277" t="s">
        <v>98</v>
      </c>
      <c r="E21" s="277"/>
      <c r="F21" s="277"/>
      <c r="G21" s="277" t="s">
        <v>99</v>
      </c>
      <c r="H21" s="277"/>
      <c r="I21" s="277"/>
    </row>
    <row r="22" spans="1:9" ht="24.75" customHeight="1">
      <c r="A22" s="278"/>
      <c r="B22" s="279"/>
      <c r="C22" s="279"/>
      <c r="D22" s="280"/>
      <c r="E22" s="281"/>
      <c r="F22" s="282"/>
      <c r="G22" s="279"/>
      <c r="H22" s="279"/>
      <c r="I22" s="283"/>
    </row>
    <row r="23" spans="1:9" ht="24.75" customHeight="1">
      <c r="A23" s="284"/>
      <c r="B23" s="285"/>
      <c r="C23" s="285"/>
      <c r="D23" s="304"/>
      <c r="E23" s="305"/>
      <c r="F23" s="306"/>
      <c r="G23" s="289"/>
      <c r="H23" s="289"/>
      <c r="I23" s="290"/>
    </row>
    <row r="24" spans="1:9" ht="24.75" customHeight="1">
      <c r="A24" s="284" t="s">
        <v>104</v>
      </c>
      <c r="B24" s="285"/>
      <c r="C24" s="285"/>
      <c r="D24" s="286">
        <f>'様式第３号　別紙（１）'!B31</f>
        <v>370000</v>
      </c>
      <c r="E24" s="287"/>
      <c r="F24" s="288"/>
      <c r="G24" s="289"/>
      <c r="H24" s="289"/>
      <c r="I24" s="290"/>
    </row>
    <row r="25" spans="1:9" ht="24.75" customHeight="1">
      <c r="A25" s="284"/>
      <c r="B25" s="285"/>
      <c r="C25" s="285"/>
      <c r="D25" s="307"/>
      <c r="E25" s="308"/>
      <c r="F25" s="288"/>
      <c r="G25" s="289"/>
      <c r="H25" s="289"/>
      <c r="I25" s="290"/>
    </row>
    <row r="26" spans="1:9" ht="24.75" customHeight="1">
      <c r="A26" s="294"/>
      <c r="B26" s="295"/>
      <c r="C26" s="295"/>
      <c r="D26" s="296"/>
      <c r="E26" s="297"/>
      <c r="F26" s="298"/>
      <c r="G26" s="294"/>
      <c r="H26" s="295"/>
      <c r="I26" s="299"/>
    </row>
    <row r="27" spans="1:9" ht="24.75" customHeight="1">
      <c r="A27" s="300" t="s">
        <v>42</v>
      </c>
      <c r="B27" s="301"/>
      <c r="C27" s="301"/>
      <c r="D27" s="302">
        <f>D24</f>
        <v>370000</v>
      </c>
      <c r="E27" s="303"/>
      <c r="F27" s="298"/>
      <c r="G27" s="295"/>
      <c r="H27" s="295"/>
      <c r="I27" s="299"/>
    </row>
    <row r="28" spans="1:9" ht="13.5">
      <c r="A28" s="22"/>
      <c r="B28" s="22"/>
      <c r="C28" s="22"/>
      <c r="D28" s="23"/>
      <c r="E28" s="23"/>
      <c r="F28" s="24"/>
      <c r="G28" s="24"/>
      <c r="H28" s="24"/>
      <c r="I28" s="24"/>
    </row>
    <row r="29" spans="1:9" ht="13.5">
      <c r="A29" s="19"/>
      <c r="B29" s="19"/>
      <c r="C29" s="19"/>
      <c r="D29" s="19"/>
      <c r="E29" s="19"/>
      <c r="F29" s="19"/>
      <c r="G29" s="19"/>
      <c r="H29" s="19"/>
      <c r="I29" s="19"/>
    </row>
    <row r="30" spans="1:9" ht="13.5">
      <c r="A30" s="19"/>
      <c r="B30" s="19"/>
      <c r="C30" s="19"/>
      <c r="D30" s="19"/>
      <c r="E30" s="19"/>
      <c r="F30" s="19"/>
      <c r="G30" s="19"/>
      <c r="H30" s="19"/>
      <c r="I30" s="19"/>
    </row>
    <row r="31" spans="1:9" ht="13.5">
      <c r="A31" s="19" t="s">
        <v>105</v>
      </c>
      <c r="B31" s="19"/>
      <c r="C31" s="19"/>
      <c r="D31" s="19"/>
      <c r="E31" s="19"/>
      <c r="F31" s="19"/>
      <c r="G31" s="19"/>
      <c r="H31" s="19"/>
      <c r="I31" s="19"/>
    </row>
    <row r="32" spans="1:9" ht="13.5">
      <c r="A32" s="19"/>
      <c r="B32" s="19"/>
      <c r="C32" s="19"/>
      <c r="D32" s="19"/>
      <c r="E32" s="19"/>
      <c r="F32" s="19"/>
      <c r="G32" s="19"/>
      <c r="H32" s="19"/>
      <c r="I32" s="19"/>
    </row>
    <row r="33" spans="1:9" ht="13.5">
      <c r="A33" s="19"/>
      <c r="B33" s="19"/>
      <c r="C33" s="25">
        <f>'様式第３号'!G2</f>
        <v>45280</v>
      </c>
      <c r="D33" s="19"/>
      <c r="E33" s="19"/>
      <c r="F33" s="19"/>
      <c r="G33" s="19"/>
      <c r="H33" s="19"/>
      <c r="I33" s="19"/>
    </row>
    <row r="34" spans="1:9" ht="13.5">
      <c r="A34" s="19"/>
      <c r="B34" s="19"/>
      <c r="C34" s="19"/>
      <c r="D34" s="19"/>
      <c r="E34" s="19"/>
      <c r="F34" s="19"/>
      <c r="G34" s="19"/>
      <c r="H34" s="19"/>
      <c r="I34" s="19"/>
    </row>
    <row r="35" spans="1:9" ht="12.75">
      <c r="A35" s="19"/>
      <c r="B35" s="19"/>
      <c r="C35" s="19"/>
      <c r="D35" s="274" t="s">
        <v>46</v>
      </c>
      <c r="E35" s="309" t="str">
        <f>'様式第３号'!F6</f>
        <v>福岡県●●市111番地</v>
      </c>
      <c r="F35" s="309"/>
      <c r="G35" s="309"/>
      <c r="H35" s="309"/>
      <c r="I35" s="309"/>
    </row>
    <row r="36" spans="1:9" ht="12.75">
      <c r="A36" s="19"/>
      <c r="B36" s="19"/>
      <c r="C36" s="19"/>
      <c r="D36" s="274"/>
      <c r="E36" s="309"/>
      <c r="F36" s="309"/>
      <c r="G36" s="309"/>
      <c r="H36" s="309"/>
      <c r="I36" s="309"/>
    </row>
    <row r="37" spans="1:9" ht="12.75">
      <c r="A37" s="19"/>
      <c r="B37" s="19"/>
      <c r="C37" s="19"/>
      <c r="D37" s="274" t="s">
        <v>47</v>
      </c>
      <c r="E37" s="309" t="str">
        <f>'様式第３号'!F8</f>
        <v>医療法人■■　　▲▲病院</v>
      </c>
      <c r="F37" s="309"/>
      <c r="G37" s="309"/>
      <c r="H37" s="309"/>
      <c r="I37" s="309"/>
    </row>
    <row r="38" spans="1:9" ht="12.75">
      <c r="A38" s="19"/>
      <c r="B38" s="19"/>
      <c r="C38" s="19"/>
      <c r="D38" s="274"/>
      <c r="E38" s="309"/>
      <c r="F38" s="309"/>
      <c r="G38" s="309"/>
      <c r="H38" s="309"/>
      <c r="I38" s="309"/>
    </row>
    <row r="39" spans="1:9" ht="12.75">
      <c r="A39" s="19"/>
      <c r="B39" s="19"/>
      <c r="C39" s="19"/>
      <c r="D39" s="274" t="s">
        <v>106</v>
      </c>
      <c r="E39" s="309" t="str">
        <f>'様式第３号'!F10</f>
        <v>理事長　福岡　太郎</v>
      </c>
      <c r="F39" s="309"/>
      <c r="G39" s="309"/>
      <c r="H39" s="309"/>
      <c r="I39" s="309"/>
    </row>
    <row r="40" spans="1:9" ht="12.75">
      <c r="A40" s="19"/>
      <c r="B40" s="19"/>
      <c r="C40" s="19"/>
      <c r="D40" s="274"/>
      <c r="E40" s="309"/>
      <c r="F40" s="309"/>
      <c r="G40" s="309"/>
      <c r="H40" s="309"/>
      <c r="I40" s="309"/>
    </row>
  </sheetData>
  <sheetProtection/>
  <mergeCells count="50">
    <mergeCell ref="E35:I36"/>
    <mergeCell ref="E37:I38"/>
    <mergeCell ref="E39:I40"/>
    <mergeCell ref="A26:C26"/>
    <mergeCell ref="D26:F26"/>
    <mergeCell ref="G26:I26"/>
    <mergeCell ref="A27:C27"/>
    <mergeCell ref="D27:F27"/>
    <mergeCell ref="G27:I27"/>
    <mergeCell ref="D39:D40"/>
    <mergeCell ref="A24:C24"/>
    <mergeCell ref="D24:F24"/>
    <mergeCell ref="G24:I24"/>
    <mergeCell ref="A25:C25"/>
    <mergeCell ref="D25:F25"/>
    <mergeCell ref="G25:I25"/>
    <mergeCell ref="A22:C22"/>
    <mergeCell ref="D22:F22"/>
    <mergeCell ref="G22:I22"/>
    <mergeCell ref="A23:C23"/>
    <mergeCell ref="D23:F23"/>
    <mergeCell ref="G23:I23"/>
    <mergeCell ref="A17:C17"/>
    <mergeCell ref="D17:F17"/>
    <mergeCell ref="G17:I17"/>
    <mergeCell ref="A21:C21"/>
    <mergeCell ref="D21:F21"/>
    <mergeCell ref="G21:I21"/>
    <mergeCell ref="A15:C15"/>
    <mergeCell ref="D15:F15"/>
    <mergeCell ref="G15:I15"/>
    <mergeCell ref="A16:C16"/>
    <mergeCell ref="D16:F16"/>
    <mergeCell ref="G16:I16"/>
    <mergeCell ref="A13:C13"/>
    <mergeCell ref="D13:F13"/>
    <mergeCell ref="G13:I13"/>
    <mergeCell ref="A14:C14"/>
    <mergeCell ref="D14:F14"/>
    <mergeCell ref="G14:I14"/>
    <mergeCell ref="D35:D36"/>
    <mergeCell ref="D37:D38"/>
    <mergeCell ref="A1:I1"/>
    <mergeCell ref="C5:I5"/>
    <mergeCell ref="A11:C11"/>
    <mergeCell ref="D11:F11"/>
    <mergeCell ref="G11:I11"/>
    <mergeCell ref="A12:C12"/>
    <mergeCell ref="D12:F12"/>
    <mergeCell ref="G12:I12"/>
  </mergeCells>
  <printOptions/>
  <pageMargins left="0.7" right="0.7" top="0.75" bottom="0.75" header="0.3" footer="0.3"/>
  <pageSetup horizontalDpi="600" verticalDpi="600" orientation="portrait" paperSize="9" scale="99" r:id="rId3"/>
  <ignoredErrors>
    <ignoredError sqref="D15"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ユーザー</cp:lastModifiedBy>
  <cp:lastPrinted>2023-11-06T02:00:48Z</cp:lastPrinted>
  <dcterms:created xsi:type="dcterms:W3CDTF">2010-06-10T04:15:52Z</dcterms:created>
  <dcterms:modified xsi:type="dcterms:W3CDTF">2023-11-06T02:00:56Z</dcterms:modified>
  <cp:category/>
  <cp:version/>
  <cp:contentType/>
  <cp:contentStatus/>
</cp:coreProperties>
</file>