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57(私学)私学振興課\☆保存対象（原本）\E104_私立学校経常費補助金・幼稚園経費_継続\1-2 処遇改善加算\R7\01 事業募集\"/>
    </mc:Choice>
  </mc:AlternateContent>
  <bookViews>
    <workbookView xWindow="0" yWindow="0" windowWidth="9420" windowHeight="7620"/>
  </bookViews>
  <sheets>
    <sheet name="提出（鑑）" sheetId="6" r:id="rId1"/>
    <sheet name="総括表" sheetId="1" r:id="rId2"/>
    <sheet name="チェックリスト" sheetId="9" r:id="rId3"/>
    <sheet name="交付申請額（上限額の算定）" sheetId="2" r:id="rId4"/>
    <sheet name="計画書" sheetId="3" r:id="rId5"/>
    <sheet name="額の算定（自動計算）" sheetId="4" r:id="rId6"/>
    <sheet name="（該当がある場合のみ）申出書（理事会予定）" sheetId="12" r:id="rId7"/>
    <sheet name="（今回は提出不要。実績報告時に必要に応じて提出。）実績報告書" sheetId="7" r:id="rId8"/>
  </sheets>
  <definedNames>
    <definedName name="_xlnm.Print_Area" localSheetId="6">'（該当がある場合のみ）申出書（理事会予定）'!$A$1:$AB$37</definedName>
    <definedName name="_xlnm.Print_Area" localSheetId="7">'（今回は提出不要。実績報告時に必要に応じて提出。）実績報告書'!$A$1:$EY$89</definedName>
    <definedName name="_xlnm.Print_Area" localSheetId="2">チェックリスト!$A$1:$S$26</definedName>
    <definedName name="_xlnm.Print_Area" localSheetId="5">'額の算定（自動計算）'!$A$1:$J$19</definedName>
    <definedName name="_xlnm.Print_Area" localSheetId="4">計画書!$A$1:$CD$89</definedName>
    <definedName name="_xlnm.Print_Area" localSheetId="3">'交付申請額（上限額の算定）'!$A$1:$I$20</definedName>
    <definedName name="_xlnm.Print_Area" localSheetId="1">総括表!$A$1:$J$35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7" l="1"/>
  <c r="W15" i="7"/>
  <c r="X15" i="7"/>
  <c r="V16" i="7"/>
  <c r="U16" i="7" s="1"/>
  <c r="W16" i="7"/>
  <c r="X16" i="7"/>
  <c r="V17" i="7"/>
  <c r="U17" i="7" s="1"/>
  <c r="W17" i="7"/>
  <c r="X17" i="7"/>
  <c r="V18" i="7"/>
  <c r="U18" i="7" s="1"/>
  <c r="W18" i="7"/>
  <c r="X18" i="7"/>
  <c r="V19" i="7"/>
  <c r="W19" i="7"/>
  <c r="X19" i="7"/>
  <c r="V20" i="7"/>
  <c r="U20" i="7" s="1"/>
  <c r="W20" i="7"/>
  <c r="X20" i="7"/>
  <c r="V21" i="7"/>
  <c r="U21" i="7" s="1"/>
  <c r="W21" i="7"/>
  <c r="X21" i="7"/>
  <c r="V22" i="7"/>
  <c r="U22" i="7" s="1"/>
  <c r="W22" i="7"/>
  <c r="X22" i="7"/>
  <c r="V23" i="7"/>
  <c r="U23" i="7" s="1"/>
  <c r="W23" i="7"/>
  <c r="X23" i="7"/>
  <c r="V24" i="7"/>
  <c r="U24" i="7" s="1"/>
  <c r="W24" i="7"/>
  <c r="X24" i="7"/>
  <c r="V25" i="7"/>
  <c r="U25" i="7" s="1"/>
  <c r="W25" i="7"/>
  <c r="X25" i="7"/>
  <c r="V26" i="7"/>
  <c r="U26" i="7" s="1"/>
  <c r="W26" i="7"/>
  <c r="X26" i="7"/>
  <c r="V27" i="7"/>
  <c r="U27" i="7" s="1"/>
  <c r="W27" i="7"/>
  <c r="X27" i="7"/>
  <c r="V28" i="7"/>
  <c r="U28" i="7" s="1"/>
  <c r="W28" i="7"/>
  <c r="X28" i="7"/>
  <c r="V29" i="7"/>
  <c r="U29" i="7" s="1"/>
  <c r="W29" i="7"/>
  <c r="X29" i="7"/>
  <c r="V30" i="7"/>
  <c r="U30" i="7" s="1"/>
  <c r="W30" i="7"/>
  <c r="X30" i="7"/>
  <c r="V31" i="7"/>
  <c r="U31" i="7" s="1"/>
  <c r="W31" i="7"/>
  <c r="X31" i="7"/>
  <c r="V32" i="7"/>
  <c r="U32" i="7" s="1"/>
  <c r="W32" i="7"/>
  <c r="X32" i="7"/>
  <c r="V33" i="7"/>
  <c r="U33" i="7" s="1"/>
  <c r="W33" i="7"/>
  <c r="X33" i="7"/>
  <c r="V34" i="7"/>
  <c r="U34" i="7" s="1"/>
  <c r="W34" i="7"/>
  <c r="X34" i="7"/>
  <c r="V35" i="7"/>
  <c r="U35" i="7" s="1"/>
  <c r="W35" i="7"/>
  <c r="X35" i="7"/>
  <c r="V36" i="7"/>
  <c r="U36" i="7" s="1"/>
  <c r="W36" i="7"/>
  <c r="X36" i="7"/>
  <c r="V37" i="7"/>
  <c r="U37" i="7" s="1"/>
  <c r="W37" i="7"/>
  <c r="X37" i="7"/>
  <c r="V38" i="7"/>
  <c r="U38" i="7" s="1"/>
  <c r="W38" i="7"/>
  <c r="X38" i="7"/>
  <c r="V39" i="7"/>
  <c r="U39" i="7" s="1"/>
  <c r="W39" i="7"/>
  <c r="X39" i="7"/>
  <c r="V40" i="7"/>
  <c r="U40" i="7" s="1"/>
  <c r="W40" i="7"/>
  <c r="X40" i="7"/>
  <c r="V41" i="7"/>
  <c r="U41" i="7" s="1"/>
  <c r="W41" i="7"/>
  <c r="X41" i="7"/>
  <c r="V42" i="7"/>
  <c r="U42" i="7" s="1"/>
  <c r="W42" i="7"/>
  <c r="X42" i="7"/>
  <c r="V43" i="7"/>
  <c r="U43" i="7" s="1"/>
  <c r="W43" i="7"/>
  <c r="X43" i="7"/>
  <c r="V44" i="7"/>
  <c r="U44" i="7" s="1"/>
  <c r="W44" i="7"/>
  <c r="X44" i="7"/>
  <c r="V45" i="7"/>
  <c r="U45" i="7" s="1"/>
  <c r="W45" i="7"/>
  <c r="X45" i="7"/>
  <c r="V46" i="7"/>
  <c r="U46" i="7" s="1"/>
  <c r="W46" i="7"/>
  <c r="X46" i="7"/>
  <c r="V47" i="7"/>
  <c r="U47" i="7" s="1"/>
  <c r="W47" i="7"/>
  <c r="X47" i="7"/>
  <c r="V48" i="7"/>
  <c r="U48" i="7" s="1"/>
  <c r="W48" i="7"/>
  <c r="X48" i="7"/>
  <c r="V49" i="7"/>
  <c r="U49" i="7" s="1"/>
  <c r="W49" i="7"/>
  <c r="X49" i="7"/>
  <c r="V50" i="7"/>
  <c r="U50" i="7" s="1"/>
  <c r="W50" i="7"/>
  <c r="X50" i="7"/>
  <c r="V51" i="7"/>
  <c r="U51" i="7" s="1"/>
  <c r="W51" i="7"/>
  <c r="X51" i="7"/>
  <c r="V52" i="7"/>
  <c r="U52" i="7" s="1"/>
  <c r="W52" i="7"/>
  <c r="X52" i="7"/>
  <c r="V53" i="7"/>
  <c r="U53" i="7" s="1"/>
  <c r="W53" i="7"/>
  <c r="X53" i="7"/>
  <c r="V54" i="7"/>
  <c r="U54" i="7" s="1"/>
  <c r="W54" i="7"/>
  <c r="X54" i="7"/>
  <c r="V55" i="7"/>
  <c r="U55" i="7" s="1"/>
  <c r="W55" i="7"/>
  <c r="X55" i="7"/>
  <c r="V56" i="7"/>
  <c r="U56" i="7" s="1"/>
  <c r="W56" i="7"/>
  <c r="X56" i="7"/>
  <c r="V57" i="7"/>
  <c r="U57" i="7" s="1"/>
  <c r="W57" i="7"/>
  <c r="X57" i="7"/>
  <c r="V58" i="7"/>
  <c r="U58" i="7" s="1"/>
  <c r="W58" i="7"/>
  <c r="X58" i="7"/>
  <c r="V59" i="7"/>
  <c r="U59" i="7" s="1"/>
  <c r="W59" i="7"/>
  <c r="X59" i="7"/>
  <c r="V60" i="7"/>
  <c r="U60" i="7" s="1"/>
  <c r="W60" i="7"/>
  <c r="X60" i="7"/>
  <c r="V61" i="7"/>
  <c r="U61" i="7" s="1"/>
  <c r="W61" i="7"/>
  <c r="X61" i="7"/>
  <c r="V62" i="7"/>
  <c r="U62" i="7" s="1"/>
  <c r="W62" i="7"/>
  <c r="X62" i="7"/>
  <c r="V63" i="7"/>
  <c r="U63" i="7" s="1"/>
  <c r="W63" i="7"/>
  <c r="X63" i="7"/>
  <c r="V64" i="7"/>
  <c r="U64" i="7" s="1"/>
  <c r="W64" i="7"/>
  <c r="X64" i="7"/>
  <c r="V65" i="7"/>
  <c r="U65" i="7" s="1"/>
  <c r="W65" i="7"/>
  <c r="X65" i="7"/>
  <c r="V66" i="7"/>
  <c r="U66" i="7" s="1"/>
  <c r="W66" i="7"/>
  <c r="X66" i="7"/>
  <c r="V67" i="7"/>
  <c r="U67" i="7" s="1"/>
  <c r="W67" i="7"/>
  <c r="X67" i="7"/>
  <c r="V68" i="7"/>
  <c r="U68" i="7" s="1"/>
  <c r="W68" i="7"/>
  <c r="X68" i="7"/>
  <c r="V69" i="7"/>
  <c r="U69" i="7" s="1"/>
  <c r="W69" i="7"/>
  <c r="X69" i="7"/>
  <c r="V70" i="7"/>
  <c r="U70" i="7" s="1"/>
  <c r="W70" i="7"/>
  <c r="X70" i="7"/>
  <c r="V71" i="7"/>
  <c r="U71" i="7" s="1"/>
  <c r="W71" i="7"/>
  <c r="X71" i="7"/>
  <c r="V72" i="7"/>
  <c r="U72" i="7" s="1"/>
  <c r="W72" i="7"/>
  <c r="X72" i="7"/>
  <c r="V73" i="7"/>
  <c r="U73" i="7" s="1"/>
  <c r="W73" i="7"/>
  <c r="X73" i="7"/>
  <c r="V74" i="7"/>
  <c r="U74" i="7" s="1"/>
  <c r="W74" i="7"/>
  <c r="X74" i="7"/>
  <c r="V75" i="7"/>
  <c r="U75" i="7" s="1"/>
  <c r="W75" i="7"/>
  <c r="X75" i="7"/>
  <c r="V76" i="7"/>
  <c r="W76" i="7"/>
  <c r="X76" i="7"/>
  <c r="V77" i="7"/>
  <c r="U77" i="7" s="1"/>
  <c r="W77" i="7"/>
  <c r="X77" i="7"/>
  <c r="V78" i="7"/>
  <c r="W78" i="7"/>
  <c r="X78" i="7"/>
  <c r="V79" i="7"/>
  <c r="U79" i="7" s="1"/>
  <c r="W79" i="7"/>
  <c r="X79" i="7"/>
  <c r="V80" i="7"/>
  <c r="W80" i="7"/>
  <c r="X80" i="7"/>
  <c r="V81" i="7"/>
  <c r="U81" i="7" s="1"/>
  <c r="W81" i="7"/>
  <c r="X81" i="7"/>
  <c r="V82" i="7"/>
  <c r="W82" i="7"/>
  <c r="X82" i="7"/>
  <c r="V83" i="7"/>
  <c r="U83" i="7" s="1"/>
  <c r="W83" i="7"/>
  <c r="X83" i="7"/>
  <c r="V84" i="7"/>
  <c r="W84" i="7"/>
  <c r="X84" i="7"/>
  <c r="AH15" i="7"/>
  <c r="AG15" i="7" s="1"/>
  <c r="AI15" i="7"/>
  <c r="AJ15" i="7"/>
  <c r="AG16" i="7"/>
  <c r="AH16" i="7"/>
  <c r="AI16" i="7"/>
  <c r="AJ16" i="7"/>
  <c r="AK16" i="7"/>
  <c r="AL16" i="7" s="1"/>
  <c r="AH17" i="7"/>
  <c r="AG17" i="7" s="1"/>
  <c r="AI17" i="7"/>
  <c r="AJ17" i="7"/>
  <c r="AG18" i="7"/>
  <c r="AH18" i="7"/>
  <c r="AI18" i="7"/>
  <c r="AJ18" i="7"/>
  <c r="AK18" i="7"/>
  <c r="AL18" i="7" s="1"/>
  <c r="AH19" i="7"/>
  <c r="AG19" i="7" s="1"/>
  <c r="AI19" i="7"/>
  <c r="AJ19" i="7"/>
  <c r="AH20" i="7"/>
  <c r="AI20" i="7"/>
  <c r="AJ20" i="7"/>
  <c r="AH21" i="7"/>
  <c r="AG21" i="7" s="1"/>
  <c r="AI21" i="7"/>
  <c r="AJ21" i="7"/>
  <c r="AG22" i="7"/>
  <c r="AH22" i="7"/>
  <c r="AI22" i="7"/>
  <c r="AJ22" i="7"/>
  <c r="AK22" i="7"/>
  <c r="AL22" i="7" s="1"/>
  <c r="AH23" i="7"/>
  <c r="AG23" i="7" s="1"/>
  <c r="AI23" i="7"/>
  <c r="AJ23" i="7"/>
  <c r="AG24" i="7"/>
  <c r="AH24" i="7"/>
  <c r="AI24" i="7"/>
  <c r="AJ24" i="7"/>
  <c r="AK24" i="7"/>
  <c r="AL24" i="7" s="1"/>
  <c r="AH25" i="7"/>
  <c r="AG25" i="7" s="1"/>
  <c r="AI25" i="7"/>
  <c r="AJ25" i="7"/>
  <c r="AH26" i="7"/>
  <c r="AI26" i="7"/>
  <c r="AG26" i="7" s="1"/>
  <c r="AJ26" i="7"/>
  <c r="AK26" i="7"/>
  <c r="AL26" i="7" s="1"/>
  <c r="AG27" i="7"/>
  <c r="AH27" i="7"/>
  <c r="AI27" i="7"/>
  <c r="AJ27" i="7"/>
  <c r="AK27" i="7"/>
  <c r="AL27" i="7" s="1"/>
  <c r="AH28" i="7"/>
  <c r="AI28" i="7"/>
  <c r="AG28" i="7" s="1"/>
  <c r="AJ28" i="7"/>
  <c r="AK28" i="7"/>
  <c r="AL28" i="7" s="1"/>
  <c r="AG29" i="7"/>
  <c r="AH29" i="7"/>
  <c r="AI29" i="7"/>
  <c r="AJ29" i="7"/>
  <c r="AK29" i="7"/>
  <c r="AL29" i="7" s="1"/>
  <c r="AH30" i="7"/>
  <c r="AI30" i="7"/>
  <c r="AG30" i="7" s="1"/>
  <c r="AJ30" i="7"/>
  <c r="AK30" i="7"/>
  <c r="AL30" i="7" s="1"/>
  <c r="AG31" i="7"/>
  <c r="AH31" i="7"/>
  <c r="AI31" i="7"/>
  <c r="AJ31" i="7"/>
  <c r="AK31" i="7"/>
  <c r="AL31" i="7" s="1"/>
  <c r="AH32" i="7"/>
  <c r="AI32" i="7"/>
  <c r="AG32" i="7" s="1"/>
  <c r="AJ32" i="7"/>
  <c r="AK32" i="7"/>
  <c r="AL32" i="7" s="1"/>
  <c r="AG33" i="7"/>
  <c r="AH33" i="7"/>
  <c r="AI33" i="7"/>
  <c r="AJ33" i="7"/>
  <c r="AK33" i="7"/>
  <c r="AL33" i="7" s="1"/>
  <c r="AH34" i="7"/>
  <c r="AI34" i="7"/>
  <c r="AG34" i="7" s="1"/>
  <c r="AJ34" i="7"/>
  <c r="AK34" i="7"/>
  <c r="AL34" i="7" s="1"/>
  <c r="AG35" i="7"/>
  <c r="AH35" i="7"/>
  <c r="AI35" i="7"/>
  <c r="AJ35" i="7"/>
  <c r="AK35" i="7"/>
  <c r="AL35" i="7" s="1"/>
  <c r="AH36" i="7"/>
  <c r="AI36" i="7"/>
  <c r="AG36" i="7" s="1"/>
  <c r="AJ36" i="7"/>
  <c r="AK36" i="7"/>
  <c r="AL36" i="7" s="1"/>
  <c r="AG37" i="7"/>
  <c r="AH37" i="7"/>
  <c r="AI37" i="7"/>
  <c r="AJ37" i="7"/>
  <c r="AK37" i="7"/>
  <c r="AL37" i="7" s="1"/>
  <c r="AH38" i="7"/>
  <c r="AI38" i="7"/>
  <c r="AG38" i="7" s="1"/>
  <c r="AJ38" i="7"/>
  <c r="AK38" i="7"/>
  <c r="AL38" i="7" s="1"/>
  <c r="AG39" i="7"/>
  <c r="AH39" i="7"/>
  <c r="AI39" i="7"/>
  <c r="AJ39" i="7"/>
  <c r="AK39" i="7"/>
  <c r="AL39" i="7" s="1"/>
  <c r="AH40" i="7"/>
  <c r="AI40" i="7"/>
  <c r="AG40" i="7" s="1"/>
  <c r="AJ40" i="7"/>
  <c r="AK40" i="7"/>
  <c r="AL40" i="7" s="1"/>
  <c r="AG41" i="7"/>
  <c r="AH41" i="7"/>
  <c r="AI41" i="7"/>
  <c r="AJ41" i="7"/>
  <c r="AK41" i="7"/>
  <c r="AL41" i="7" s="1"/>
  <c r="AH42" i="7"/>
  <c r="AI42" i="7"/>
  <c r="AG42" i="7" s="1"/>
  <c r="AJ42" i="7"/>
  <c r="AK42" i="7"/>
  <c r="AL42" i="7" s="1"/>
  <c r="AG43" i="7"/>
  <c r="AH43" i="7"/>
  <c r="AI43" i="7"/>
  <c r="AJ43" i="7"/>
  <c r="AK43" i="7"/>
  <c r="AL43" i="7" s="1"/>
  <c r="AH44" i="7"/>
  <c r="AI44" i="7"/>
  <c r="AG44" i="7" s="1"/>
  <c r="AJ44" i="7"/>
  <c r="AK44" i="7"/>
  <c r="AL44" i="7" s="1"/>
  <c r="AG45" i="7"/>
  <c r="AH45" i="7"/>
  <c r="AI45" i="7"/>
  <c r="AJ45" i="7"/>
  <c r="AK45" i="7"/>
  <c r="AL45" i="7" s="1"/>
  <c r="AH46" i="7"/>
  <c r="AI46" i="7"/>
  <c r="AG46" i="7" s="1"/>
  <c r="AJ46" i="7"/>
  <c r="AK46" i="7"/>
  <c r="AL46" i="7" s="1"/>
  <c r="AG47" i="7"/>
  <c r="AH47" i="7"/>
  <c r="AI47" i="7"/>
  <c r="AJ47" i="7"/>
  <c r="AK47" i="7"/>
  <c r="AL47" i="7" s="1"/>
  <c r="AH48" i="7"/>
  <c r="AI48" i="7"/>
  <c r="AG48" i="7" s="1"/>
  <c r="AJ48" i="7"/>
  <c r="AK48" i="7"/>
  <c r="AL48" i="7" s="1"/>
  <c r="AG49" i="7"/>
  <c r="AH49" i="7"/>
  <c r="AI49" i="7"/>
  <c r="AJ49" i="7"/>
  <c r="AK49" i="7"/>
  <c r="AL49" i="7" s="1"/>
  <c r="AH50" i="7"/>
  <c r="AI50" i="7"/>
  <c r="AG50" i="7" s="1"/>
  <c r="AJ50" i="7"/>
  <c r="AK50" i="7"/>
  <c r="AL50" i="7" s="1"/>
  <c r="AG51" i="7"/>
  <c r="AH51" i="7"/>
  <c r="AI51" i="7"/>
  <c r="AJ51" i="7"/>
  <c r="AK51" i="7"/>
  <c r="AL51" i="7" s="1"/>
  <c r="AH52" i="7"/>
  <c r="AI52" i="7"/>
  <c r="AG52" i="7" s="1"/>
  <c r="AJ52" i="7"/>
  <c r="AK52" i="7"/>
  <c r="AL52" i="7" s="1"/>
  <c r="AG53" i="7"/>
  <c r="AH53" i="7"/>
  <c r="AI53" i="7"/>
  <c r="AJ53" i="7"/>
  <c r="AK53" i="7"/>
  <c r="AL53" i="7" s="1"/>
  <c r="AH54" i="7"/>
  <c r="AI54" i="7"/>
  <c r="AG54" i="7" s="1"/>
  <c r="AJ54" i="7"/>
  <c r="AK54" i="7"/>
  <c r="AL54" i="7" s="1"/>
  <c r="AG55" i="7"/>
  <c r="AH55" i="7"/>
  <c r="AI55" i="7"/>
  <c r="AJ55" i="7"/>
  <c r="AK55" i="7"/>
  <c r="AL55" i="7" s="1"/>
  <c r="AH56" i="7"/>
  <c r="AI56" i="7"/>
  <c r="AG56" i="7" s="1"/>
  <c r="AJ56" i="7"/>
  <c r="AK56" i="7"/>
  <c r="AL56" i="7" s="1"/>
  <c r="AG57" i="7"/>
  <c r="AH57" i="7"/>
  <c r="AI57" i="7"/>
  <c r="AJ57" i="7"/>
  <c r="AK57" i="7"/>
  <c r="AL57" i="7" s="1"/>
  <c r="AH58" i="7"/>
  <c r="AI58" i="7"/>
  <c r="AG58" i="7" s="1"/>
  <c r="AJ58" i="7"/>
  <c r="AK58" i="7"/>
  <c r="AL58" i="7" s="1"/>
  <c r="AG59" i="7"/>
  <c r="AH59" i="7"/>
  <c r="AI59" i="7"/>
  <c r="AJ59" i="7"/>
  <c r="AK59" i="7"/>
  <c r="AL59" i="7" s="1"/>
  <c r="AH60" i="7"/>
  <c r="AI60" i="7"/>
  <c r="AG60" i="7" s="1"/>
  <c r="AJ60" i="7"/>
  <c r="AK60" i="7"/>
  <c r="AL60" i="7" s="1"/>
  <c r="AG61" i="7"/>
  <c r="AH61" i="7"/>
  <c r="AI61" i="7"/>
  <c r="AJ61" i="7"/>
  <c r="AK61" i="7"/>
  <c r="AL61" i="7" s="1"/>
  <c r="AH62" i="7"/>
  <c r="AI62" i="7"/>
  <c r="AG62" i="7" s="1"/>
  <c r="AJ62" i="7"/>
  <c r="AK62" i="7"/>
  <c r="AL62" i="7" s="1"/>
  <c r="AG63" i="7"/>
  <c r="AH63" i="7"/>
  <c r="AI63" i="7"/>
  <c r="AJ63" i="7"/>
  <c r="AK63" i="7"/>
  <c r="AL63" i="7" s="1"/>
  <c r="AH64" i="7"/>
  <c r="AI64" i="7"/>
  <c r="AG64" i="7" s="1"/>
  <c r="AJ64" i="7"/>
  <c r="AK64" i="7"/>
  <c r="AL64" i="7" s="1"/>
  <c r="AG65" i="7"/>
  <c r="AH65" i="7"/>
  <c r="AI65" i="7"/>
  <c r="AJ65" i="7"/>
  <c r="AK65" i="7"/>
  <c r="AL65" i="7" s="1"/>
  <c r="AH66" i="7"/>
  <c r="AI66" i="7"/>
  <c r="AG66" i="7" s="1"/>
  <c r="AJ66" i="7"/>
  <c r="AK66" i="7"/>
  <c r="AL66" i="7" s="1"/>
  <c r="AG67" i="7"/>
  <c r="AH67" i="7"/>
  <c r="AI67" i="7"/>
  <c r="AJ67" i="7"/>
  <c r="AK67" i="7"/>
  <c r="AL67" i="7" s="1"/>
  <c r="AH68" i="7"/>
  <c r="AI68" i="7"/>
  <c r="AG68" i="7" s="1"/>
  <c r="AJ68" i="7"/>
  <c r="AK68" i="7"/>
  <c r="AL68" i="7" s="1"/>
  <c r="AG69" i="7"/>
  <c r="AH69" i="7"/>
  <c r="AI69" i="7"/>
  <c r="AJ69" i="7"/>
  <c r="AK69" i="7"/>
  <c r="AL69" i="7" s="1"/>
  <c r="AH70" i="7"/>
  <c r="AI70" i="7"/>
  <c r="AG70" i="7" s="1"/>
  <c r="AJ70" i="7"/>
  <c r="AK70" i="7"/>
  <c r="AL70" i="7" s="1"/>
  <c r="AG71" i="7"/>
  <c r="AH71" i="7"/>
  <c r="AI71" i="7"/>
  <c r="AJ71" i="7"/>
  <c r="AK71" i="7"/>
  <c r="AL71" i="7" s="1"/>
  <c r="AH72" i="7"/>
  <c r="AI72" i="7"/>
  <c r="AG72" i="7" s="1"/>
  <c r="AJ72" i="7"/>
  <c r="AK72" i="7"/>
  <c r="AL72" i="7" s="1"/>
  <c r="AG73" i="7"/>
  <c r="AH73" i="7"/>
  <c r="AI73" i="7"/>
  <c r="AJ73" i="7"/>
  <c r="AK73" i="7"/>
  <c r="AL73" i="7" s="1"/>
  <c r="AH74" i="7"/>
  <c r="AI74" i="7"/>
  <c r="AG74" i="7" s="1"/>
  <c r="AJ74" i="7"/>
  <c r="AK74" i="7"/>
  <c r="AL74" i="7" s="1"/>
  <c r="AG75" i="7"/>
  <c r="AH75" i="7"/>
  <c r="AI75" i="7"/>
  <c r="AJ75" i="7"/>
  <c r="AK75" i="7"/>
  <c r="AL75" i="7" s="1"/>
  <c r="AH76" i="7"/>
  <c r="AI76" i="7"/>
  <c r="AG76" i="7" s="1"/>
  <c r="AJ76" i="7"/>
  <c r="AK76" i="7"/>
  <c r="AL76" i="7" s="1"/>
  <c r="AG77" i="7"/>
  <c r="AH77" i="7"/>
  <c r="AI77" i="7"/>
  <c r="AJ77" i="7"/>
  <c r="AK77" i="7"/>
  <c r="AL77" i="7" s="1"/>
  <c r="AH78" i="7"/>
  <c r="AI78" i="7"/>
  <c r="AG78" i="7" s="1"/>
  <c r="AJ78" i="7"/>
  <c r="AK78" i="7"/>
  <c r="AL78" i="7" s="1"/>
  <c r="AG79" i="7"/>
  <c r="AH79" i="7"/>
  <c r="AI79" i="7"/>
  <c r="AJ79" i="7"/>
  <c r="AK79" i="7"/>
  <c r="AL79" i="7" s="1"/>
  <c r="AH80" i="7"/>
  <c r="AI80" i="7"/>
  <c r="AG80" i="7" s="1"/>
  <c r="AJ80" i="7"/>
  <c r="AK80" i="7"/>
  <c r="AL80" i="7" s="1"/>
  <c r="AG81" i="7"/>
  <c r="AH81" i="7"/>
  <c r="AI81" i="7"/>
  <c r="AJ81" i="7"/>
  <c r="AK81" i="7"/>
  <c r="AL81" i="7" s="1"/>
  <c r="AH82" i="7"/>
  <c r="AI82" i="7"/>
  <c r="AG82" i="7" s="1"/>
  <c r="AJ82" i="7"/>
  <c r="AK82" i="7"/>
  <c r="AL82" i="7" s="1"/>
  <c r="AG83" i="7"/>
  <c r="AH83" i="7"/>
  <c r="AI83" i="7"/>
  <c r="AJ83" i="7"/>
  <c r="AK83" i="7"/>
  <c r="AL83" i="7" s="1"/>
  <c r="AH84" i="7"/>
  <c r="AI84" i="7"/>
  <c r="AG84" i="7" s="1"/>
  <c r="AJ84" i="7"/>
  <c r="AK84" i="7"/>
  <c r="AL84" i="7" s="1"/>
  <c r="AT15" i="7"/>
  <c r="AS15" i="7" s="1"/>
  <c r="AU15" i="7"/>
  <c r="AV15" i="7"/>
  <c r="AT16" i="7"/>
  <c r="AS16" i="7" s="1"/>
  <c r="AU16" i="7"/>
  <c r="AV16" i="7"/>
  <c r="AT17" i="7"/>
  <c r="AS17" i="7" s="1"/>
  <c r="AU17" i="7"/>
  <c r="AV17" i="7"/>
  <c r="AT18" i="7"/>
  <c r="AS18" i="7" s="1"/>
  <c r="AU18" i="7"/>
  <c r="AV18" i="7"/>
  <c r="AT19" i="7"/>
  <c r="AS19" i="7" s="1"/>
  <c r="AU19" i="7"/>
  <c r="AV19" i="7"/>
  <c r="AT20" i="7"/>
  <c r="AS20" i="7" s="1"/>
  <c r="AU20" i="7"/>
  <c r="AV20" i="7"/>
  <c r="AT21" i="7"/>
  <c r="AS21" i="7" s="1"/>
  <c r="AU21" i="7"/>
  <c r="AV21" i="7"/>
  <c r="AT22" i="7"/>
  <c r="AS22" i="7" s="1"/>
  <c r="AU22" i="7"/>
  <c r="AV22" i="7"/>
  <c r="AT23" i="7"/>
  <c r="AS23" i="7" s="1"/>
  <c r="AU23" i="7"/>
  <c r="AV23" i="7"/>
  <c r="AT24" i="7"/>
  <c r="AS24" i="7" s="1"/>
  <c r="AU24" i="7"/>
  <c r="AV24" i="7"/>
  <c r="AT25" i="7"/>
  <c r="AS25" i="7" s="1"/>
  <c r="AU25" i="7"/>
  <c r="AV25" i="7"/>
  <c r="AT26" i="7"/>
  <c r="AS26" i="7" s="1"/>
  <c r="AU26" i="7"/>
  <c r="AV26" i="7"/>
  <c r="AT27" i="7"/>
  <c r="AS27" i="7" s="1"/>
  <c r="AU27" i="7"/>
  <c r="AV27" i="7"/>
  <c r="AT28" i="7"/>
  <c r="AS28" i="7" s="1"/>
  <c r="AU28" i="7"/>
  <c r="AV28" i="7"/>
  <c r="AT29" i="7"/>
  <c r="AS29" i="7" s="1"/>
  <c r="AU29" i="7"/>
  <c r="AV29" i="7"/>
  <c r="AT30" i="7"/>
  <c r="AS30" i="7" s="1"/>
  <c r="AU30" i="7"/>
  <c r="AV30" i="7"/>
  <c r="AT31" i="7"/>
  <c r="AS31" i="7" s="1"/>
  <c r="AU31" i="7"/>
  <c r="AV31" i="7"/>
  <c r="AT32" i="7"/>
  <c r="AS32" i="7" s="1"/>
  <c r="AU32" i="7"/>
  <c r="AV32" i="7"/>
  <c r="AT33" i="7"/>
  <c r="AS33" i="7" s="1"/>
  <c r="AU33" i="7"/>
  <c r="AV33" i="7"/>
  <c r="AT34" i="7"/>
  <c r="AS34" i="7" s="1"/>
  <c r="AU34" i="7"/>
  <c r="AV34" i="7"/>
  <c r="AT35" i="7"/>
  <c r="AS35" i="7" s="1"/>
  <c r="AU35" i="7"/>
  <c r="AV35" i="7"/>
  <c r="AT36" i="7"/>
  <c r="AS36" i="7" s="1"/>
  <c r="AU36" i="7"/>
  <c r="AV36" i="7"/>
  <c r="AT37" i="7"/>
  <c r="AS37" i="7" s="1"/>
  <c r="AU37" i="7"/>
  <c r="AV37" i="7"/>
  <c r="AT38" i="7"/>
  <c r="AS38" i="7" s="1"/>
  <c r="AU38" i="7"/>
  <c r="AV38" i="7"/>
  <c r="AT39" i="7"/>
  <c r="AS39" i="7" s="1"/>
  <c r="AU39" i="7"/>
  <c r="AV39" i="7"/>
  <c r="AT40" i="7"/>
  <c r="AS40" i="7" s="1"/>
  <c r="AU40" i="7"/>
  <c r="AV40" i="7"/>
  <c r="AT41" i="7"/>
  <c r="AS41" i="7" s="1"/>
  <c r="AU41" i="7"/>
  <c r="AV41" i="7"/>
  <c r="AT42" i="7"/>
  <c r="AS42" i="7" s="1"/>
  <c r="AU42" i="7"/>
  <c r="AV42" i="7"/>
  <c r="AT43" i="7"/>
  <c r="AS43" i="7" s="1"/>
  <c r="AU43" i="7"/>
  <c r="AV43" i="7"/>
  <c r="AT44" i="7"/>
  <c r="AS44" i="7" s="1"/>
  <c r="AU44" i="7"/>
  <c r="AV44" i="7"/>
  <c r="AT45" i="7"/>
  <c r="AS45" i="7" s="1"/>
  <c r="AU45" i="7"/>
  <c r="AV45" i="7"/>
  <c r="AT46" i="7"/>
  <c r="AS46" i="7" s="1"/>
  <c r="AU46" i="7"/>
  <c r="AV46" i="7"/>
  <c r="AT47" i="7"/>
  <c r="AS47" i="7" s="1"/>
  <c r="AU47" i="7"/>
  <c r="AV47" i="7"/>
  <c r="AT48" i="7"/>
  <c r="AS48" i="7" s="1"/>
  <c r="AU48" i="7"/>
  <c r="AV48" i="7"/>
  <c r="AT49" i="7"/>
  <c r="AS49" i="7" s="1"/>
  <c r="AU49" i="7"/>
  <c r="AV49" i="7"/>
  <c r="AT50" i="7"/>
  <c r="AS50" i="7" s="1"/>
  <c r="AU50" i="7"/>
  <c r="AV50" i="7"/>
  <c r="AT51" i="7"/>
  <c r="AS51" i="7" s="1"/>
  <c r="AU51" i="7"/>
  <c r="AV51" i="7"/>
  <c r="AT52" i="7"/>
  <c r="AS52" i="7" s="1"/>
  <c r="AU52" i="7"/>
  <c r="AV52" i="7"/>
  <c r="AT53" i="7"/>
  <c r="AS53" i="7" s="1"/>
  <c r="AU53" i="7"/>
  <c r="AV53" i="7"/>
  <c r="AT54" i="7"/>
  <c r="AS54" i="7" s="1"/>
  <c r="AU54" i="7"/>
  <c r="AV54" i="7"/>
  <c r="AT55" i="7"/>
  <c r="AS55" i="7" s="1"/>
  <c r="AU55" i="7"/>
  <c r="AV55" i="7"/>
  <c r="AT56" i="7"/>
  <c r="AS56" i="7" s="1"/>
  <c r="AU56" i="7"/>
  <c r="AV56" i="7"/>
  <c r="AT57" i="7"/>
  <c r="AS57" i="7" s="1"/>
  <c r="AU57" i="7"/>
  <c r="AV57" i="7"/>
  <c r="AT58" i="7"/>
  <c r="AS58" i="7" s="1"/>
  <c r="AU58" i="7"/>
  <c r="AV58" i="7"/>
  <c r="AT59" i="7"/>
  <c r="AS59" i="7" s="1"/>
  <c r="AU59" i="7"/>
  <c r="AV59" i="7"/>
  <c r="AT60" i="7"/>
  <c r="AS60" i="7" s="1"/>
  <c r="AU60" i="7"/>
  <c r="AV60" i="7"/>
  <c r="AT61" i="7"/>
  <c r="AS61" i="7" s="1"/>
  <c r="AU61" i="7"/>
  <c r="AV61" i="7"/>
  <c r="AT62" i="7"/>
  <c r="AS62" i="7" s="1"/>
  <c r="AU62" i="7"/>
  <c r="AV62" i="7"/>
  <c r="AT63" i="7"/>
  <c r="AS63" i="7" s="1"/>
  <c r="AU63" i="7"/>
  <c r="AV63" i="7"/>
  <c r="AT64" i="7"/>
  <c r="AS64" i="7" s="1"/>
  <c r="AU64" i="7"/>
  <c r="AV64" i="7"/>
  <c r="AT65" i="7"/>
  <c r="AS65" i="7" s="1"/>
  <c r="AU65" i="7"/>
  <c r="AV65" i="7"/>
  <c r="AT66" i="7"/>
  <c r="AS66" i="7" s="1"/>
  <c r="AU66" i="7"/>
  <c r="AV66" i="7"/>
  <c r="AT67" i="7"/>
  <c r="AS67" i="7" s="1"/>
  <c r="AU67" i="7"/>
  <c r="AV67" i="7"/>
  <c r="AT68" i="7"/>
  <c r="AS68" i="7" s="1"/>
  <c r="AU68" i="7"/>
  <c r="AV68" i="7"/>
  <c r="AT69" i="7"/>
  <c r="AS69" i="7" s="1"/>
  <c r="AU69" i="7"/>
  <c r="AV69" i="7"/>
  <c r="AT70" i="7"/>
  <c r="AS70" i="7" s="1"/>
  <c r="AU70" i="7"/>
  <c r="AV70" i="7"/>
  <c r="AT71" i="7"/>
  <c r="AS71" i="7" s="1"/>
  <c r="AU71" i="7"/>
  <c r="AV71" i="7"/>
  <c r="AT72" i="7"/>
  <c r="AS72" i="7" s="1"/>
  <c r="AU72" i="7"/>
  <c r="AV72" i="7"/>
  <c r="AT73" i="7"/>
  <c r="AS73" i="7" s="1"/>
  <c r="AU73" i="7"/>
  <c r="AV73" i="7"/>
  <c r="AT74" i="7"/>
  <c r="AS74" i="7" s="1"/>
  <c r="AU74" i="7"/>
  <c r="AV74" i="7"/>
  <c r="AT75" i="7"/>
  <c r="AS75" i="7" s="1"/>
  <c r="AU75" i="7"/>
  <c r="AV75" i="7"/>
  <c r="AT76" i="7"/>
  <c r="AS76" i="7" s="1"/>
  <c r="AU76" i="7"/>
  <c r="AV76" i="7"/>
  <c r="AT77" i="7"/>
  <c r="AS77" i="7" s="1"/>
  <c r="AU77" i="7"/>
  <c r="AV77" i="7"/>
  <c r="AT78" i="7"/>
  <c r="AS78" i="7" s="1"/>
  <c r="AU78" i="7"/>
  <c r="AV78" i="7"/>
  <c r="AT79" i="7"/>
  <c r="AS79" i="7" s="1"/>
  <c r="AU79" i="7"/>
  <c r="AV79" i="7"/>
  <c r="AT80" i="7"/>
  <c r="AS80" i="7" s="1"/>
  <c r="AU80" i="7"/>
  <c r="AV80" i="7"/>
  <c r="AT81" i="7"/>
  <c r="AS81" i="7" s="1"/>
  <c r="AU81" i="7"/>
  <c r="AV81" i="7"/>
  <c r="AT82" i="7"/>
  <c r="AS82" i="7" s="1"/>
  <c r="AU82" i="7"/>
  <c r="AV82" i="7"/>
  <c r="AT83" i="7"/>
  <c r="AS83" i="7" s="1"/>
  <c r="AU83" i="7"/>
  <c r="AV83" i="7"/>
  <c r="AT84" i="7"/>
  <c r="AS84" i="7" s="1"/>
  <c r="AU84" i="7"/>
  <c r="AV84" i="7"/>
  <c r="BF15" i="7"/>
  <c r="BE15" i="7" s="1"/>
  <c r="BG15" i="7"/>
  <c r="BH15" i="7"/>
  <c r="BF16" i="7"/>
  <c r="BE16" i="7" s="1"/>
  <c r="BG16" i="7"/>
  <c r="BH16" i="7"/>
  <c r="BF17" i="7"/>
  <c r="BE17" i="7" s="1"/>
  <c r="BG17" i="7"/>
  <c r="BH17" i="7"/>
  <c r="BF18" i="7"/>
  <c r="BE18" i="7" s="1"/>
  <c r="BG18" i="7"/>
  <c r="BH18" i="7"/>
  <c r="BF19" i="7"/>
  <c r="BE19" i="7" s="1"/>
  <c r="BG19" i="7"/>
  <c r="BH19" i="7"/>
  <c r="BF20" i="7"/>
  <c r="BE20" i="7" s="1"/>
  <c r="BG20" i="7"/>
  <c r="BH20" i="7"/>
  <c r="BF21" i="7"/>
  <c r="BE21" i="7" s="1"/>
  <c r="BG21" i="7"/>
  <c r="BH21" i="7"/>
  <c r="BF22" i="7"/>
  <c r="BE22" i="7" s="1"/>
  <c r="BG22" i="7"/>
  <c r="BH22" i="7"/>
  <c r="BF23" i="7"/>
  <c r="BE23" i="7" s="1"/>
  <c r="BG23" i="7"/>
  <c r="BH23" i="7"/>
  <c r="BF24" i="7"/>
  <c r="BE24" i="7" s="1"/>
  <c r="BG24" i="7"/>
  <c r="BH24" i="7"/>
  <c r="BF25" i="7"/>
  <c r="BE25" i="7" s="1"/>
  <c r="BG25" i="7"/>
  <c r="BH25" i="7"/>
  <c r="BF26" i="7"/>
  <c r="BE26" i="7" s="1"/>
  <c r="BG26" i="7"/>
  <c r="BH26" i="7"/>
  <c r="BF27" i="7"/>
  <c r="BE27" i="7" s="1"/>
  <c r="BG27" i="7"/>
  <c r="BH27" i="7"/>
  <c r="BF28" i="7"/>
  <c r="BE28" i="7" s="1"/>
  <c r="BG28" i="7"/>
  <c r="BH28" i="7"/>
  <c r="BF29" i="7"/>
  <c r="BE29" i="7" s="1"/>
  <c r="BG29" i="7"/>
  <c r="BH29" i="7"/>
  <c r="BF30" i="7"/>
  <c r="BE30" i="7" s="1"/>
  <c r="BG30" i="7"/>
  <c r="BH30" i="7"/>
  <c r="BF31" i="7"/>
  <c r="BE31" i="7" s="1"/>
  <c r="BG31" i="7"/>
  <c r="BH31" i="7"/>
  <c r="BF32" i="7"/>
  <c r="BE32" i="7" s="1"/>
  <c r="BG32" i="7"/>
  <c r="BH32" i="7"/>
  <c r="BF33" i="7"/>
  <c r="BE33" i="7" s="1"/>
  <c r="BG33" i="7"/>
  <c r="BH33" i="7"/>
  <c r="BF34" i="7"/>
  <c r="BE34" i="7" s="1"/>
  <c r="BG34" i="7"/>
  <c r="BH34" i="7"/>
  <c r="BF35" i="7"/>
  <c r="BE35" i="7" s="1"/>
  <c r="BG35" i="7"/>
  <c r="BH35" i="7"/>
  <c r="BF36" i="7"/>
  <c r="BE36" i="7" s="1"/>
  <c r="BG36" i="7"/>
  <c r="BH36" i="7"/>
  <c r="BF37" i="7"/>
  <c r="BE37" i="7" s="1"/>
  <c r="BG37" i="7"/>
  <c r="BH37" i="7"/>
  <c r="BF38" i="7"/>
  <c r="BE38" i="7" s="1"/>
  <c r="BG38" i="7"/>
  <c r="BH38" i="7"/>
  <c r="BF39" i="7"/>
  <c r="BE39" i="7" s="1"/>
  <c r="BG39" i="7"/>
  <c r="BH39" i="7"/>
  <c r="BF40" i="7"/>
  <c r="BE40" i="7" s="1"/>
  <c r="BG40" i="7"/>
  <c r="BH40" i="7"/>
  <c r="BF41" i="7"/>
  <c r="BE41" i="7" s="1"/>
  <c r="BG41" i="7"/>
  <c r="BH41" i="7"/>
  <c r="BF42" i="7"/>
  <c r="BE42" i="7" s="1"/>
  <c r="BG42" i="7"/>
  <c r="BH42" i="7"/>
  <c r="BF43" i="7"/>
  <c r="BE43" i="7" s="1"/>
  <c r="BG43" i="7"/>
  <c r="BH43" i="7"/>
  <c r="BF44" i="7"/>
  <c r="BE44" i="7" s="1"/>
  <c r="BG44" i="7"/>
  <c r="BH44" i="7"/>
  <c r="BF45" i="7"/>
  <c r="BE45" i="7" s="1"/>
  <c r="BG45" i="7"/>
  <c r="BH45" i="7"/>
  <c r="BF46" i="7"/>
  <c r="BE46" i="7" s="1"/>
  <c r="BG46" i="7"/>
  <c r="BH46" i="7"/>
  <c r="BF47" i="7"/>
  <c r="BE47" i="7" s="1"/>
  <c r="BG47" i="7"/>
  <c r="BH47" i="7"/>
  <c r="BF48" i="7"/>
  <c r="BE48" i="7" s="1"/>
  <c r="BG48" i="7"/>
  <c r="BH48" i="7"/>
  <c r="BF49" i="7"/>
  <c r="BE49" i="7" s="1"/>
  <c r="BG49" i="7"/>
  <c r="BH49" i="7"/>
  <c r="BF50" i="7"/>
  <c r="BE50" i="7" s="1"/>
  <c r="BG50" i="7"/>
  <c r="BH50" i="7"/>
  <c r="BF51" i="7"/>
  <c r="BE51" i="7" s="1"/>
  <c r="BG51" i="7"/>
  <c r="BH51" i="7"/>
  <c r="BF52" i="7"/>
  <c r="BE52" i="7" s="1"/>
  <c r="BG52" i="7"/>
  <c r="BH52" i="7"/>
  <c r="BF53" i="7"/>
  <c r="BE53" i="7" s="1"/>
  <c r="BG53" i="7"/>
  <c r="BH53" i="7"/>
  <c r="BF54" i="7"/>
  <c r="BE54" i="7" s="1"/>
  <c r="BG54" i="7"/>
  <c r="BH54" i="7"/>
  <c r="BF55" i="7"/>
  <c r="BE55" i="7" s="1"/>
  <c r="BG55" i="7"/>
  <c r="BH55" i="7"/>
  <c r="BF56" i="7"/>
  <c r="BE56" i="7" s="1"/>
  <c r="BG56" i="7"/>
  <c r="BH56" i="7"/>
  <c r="BF57" i="7"/>
  <c r="BE57" i="7" s="1"/>
  <c r="BG57" i="7"/>
  <c r="BH57" i="7"/>
  <c r="BF58" i="7"/>
  <c r="BE58" i="7" s="1"/>
  <c r="BG58" i="7"/>
  <c r="BH58" i="7"/>
  <c r="BF59" i="7"/>
  <c r="BE59" i="7" s="1"/>
  <c r="BG59" i="7"/>
  <c r="BH59" i="7"/>
  <c r="BF60" i="7"/>
  <c r="BE60" i="7" s="1"/>
  <c r="BG60" i="7"/>
  <c r="BH60" i="7"/>
  <c r="BF61" i="7"/>
  <c r="BE61" i="7" s="1"/>
  <c r="BG61" i="7"/>
  <c r="BH61" i="7"/>
  <c r="BF62" i="7"/>
  <c r="BE62" i="7" s="1"/>
  <c r="BG62" i="7"/>
  <c r="BH62" i="7"/>
  <c r="BF63" i="7"/>
  <c r="BE63" i="7" s="1"/>
  <c r="BG63" i="7"/>
  <c r="BH63" i="7"/>
  <c r="BF64" i="7"/>
  <c r="BE64" i="7" s="1"/>
  <c r="BG64" i="7"/>
  <c r="BH64" i="7"/>
  <c r="BF65" i="7"/>
  <c r="BE65" i="7" s="1"/>
  <c r="BG65" i="7"/>
  <c r="BH65" i="7"/>
  <c r="BF66" i="7"/>
  <c r="BE66" i="7" s="1"/>
  <c r="BG66" i="7"/>
  <c r="BH66" i="7"/>
  <c r="BF67" i="7"/>
  <c r="BE67" i="7" s="1"/>
  <c r="BG67" i="7"/>
  <c r="BH67" i="7"/>
  <c r="BF68" i="7"/>
  <c r="BE68" i="7" s="1"/>
  <c r="BG68" i="7"/>
  <c r="BH68" i="7"/>
  <c r="BF69" i="7"/>
  <c r="BE69" i="7" s="1"/>
  <c r="BG69" i="7"/>
  <c r="BH69" i="7"/>
  <c r="BF70" i="7"/>
  <c r="BE70" i="7" s="1"/>
  <c r="BG70" i="7"/>
  <c r="BH70" i="7"/>
  <c r="BF71" i="7"/>
  <c r="BE71" i="7" s="1"/>
  <c r="BG71" i="7"/>
  <c r="BH71" i="7"/>
  <c r="BF72" i="7"/>
  <c r="BE72" i="7" s="1"/>
  <c r="BG72" i="7"/>
  <c r="BH72" i="7"/>
  <c r="BF73" i="7"/>
  <c r="BE73" i="7" s="1"/>
  <c r="BG73" i="7"/>
  <c r="BH73" i="7"/>
  <c r="BF74" i="7"/>
  <c r="BE74" i="7" s="1"/>
  <c r="BG74" i="7"/>
  <c r="BH74" i="7"/>
  <c r="BF75" i="7"/>
  <c r="BE75" i="7" s="1"/>
  <c r="BG75" i="7"/>
  <c r="BH75" i="7"/>
  <c r="BF76" i="7"/>
  <c r="BE76" i="7" s="1"/>
  <c r="BG76" i="7"/>
  <c r="BH76" i="7"/>
  <c r="BF77" i="7"/>
  <c r="BE77" i="7" s="1"/>
  <c r="BG77" i="7"/>
  <c r="BH77" i="7"/>
  <c r="BF78" i="7"/>
  <c r="BE78" i="7" s="1"/>
  <c r="BG78" i="7"/>
  <c r="BH78" i="7"/>
  <c r="BF79" i="7"/>
  <c r="BE79" i="7" s="1"/>
  <c r="BG79" i="7"/>
  <c r="BH79" i="7"/>
  <c r="BF80" i="7"/>
  <c r="BE80" i="7" s="1"/>
  <c r="BG80" i="7"/>
  <c r="BH80" i="7"/>
  <c r="BF81" i="7"/>
  <c r="BE81" i="7" s="1"/>
  <c r="BG81" i="7"/>
  <c r="BH81" i="7"/>
  <c r="BF82" i="7"/>
  <c r="BE82" i="7" s="1"/>
  <c r="BG82" i="7"/>
  <c r="BH82" i="7"/>
  <c r="BF83" i="7"/>
  <c r="BE83" i="7" s="1"/>
  <c r="BG83" i="7"/>
  <c r="BH83" i="7"/>
  <c r="BF84" i="7"/>
  <c r="BE84" i="7" s="1"/>
  <c r="BG84" i="7"/>
  <c r="BH84" i="7"/>
  <c r="BR15" i="7"/>
  <c r="BQ15" i="7" s="1"/>
  <c r="BS15" i="7"/>
  <c r="BT15" i="7"/>
  <c r="BR16" i="7"/>
  <c r="BQ16" i="7" s="1"/>
  <c r="BS16" i="7"/>
  <c r="BT16" i="7"/>
  <c r="BR17" i="7"/>
  <c r="BQ17" i="7" s="1"/>
  <c r="BS17" i="7"/>
  <c r="BT17" i="7"/>
  <c r="BR18" i="7"/>
  <c r="BQ18" i="7" s="1"/>
  <c r="BS18" i="7"/>
  <c r="BT18" i="7"/>
  <c r="BR19" i="7"/>
  <c r="BQ19" i="7" s="1"/>
  <c r="BS19" i="7"/>
  <c r="BT19" i="7"/>
  <c r="BR20" i="7"/>
  <c r="BQ20" i="7" s="1"/>
  <c r="BS20" i="7"/>
  <c r="BT20" i="7"/>
  <c r="BR21" i="7"/>
  <c r="BQ21" i="7" s="1"/>
  <c r="BS21" i="7"/>
  <c r="BT21" i="7"/>
  <c r="BR22" i="7"/>
  <c r="BQ22" i="7" s="1"/>
  <c r="BS22" i="7"/>
  <c r="BT22" i="7"/>
  <c r="BR23" i="7"/>
  <c r="BQ23" i="7" s="1"/>
  <c r="BS23" i="7"/>
  <c r="BT23" i="7"/>
  <c r="BR24" i="7"/>
  <c r="BQ24" i="7" s="1"/>
  <c r="BS24" i="7"/>
  <c r="BT24" i="7"/>
  <c r="BR25" i="7"/>
  <c r="BQ25" i="7" s="1"/>
  <c r="BS25" i="7"/>
  <c r="BT25" i="7"/>
  <c r="BR26" i="7"/>
  <c r="BQ26" i="7" s="1"/>
  <c r="BS26" i="7"/>
  <c r="BT26" i="7"/>
  <c r="BR27" i="7"/>
  <c r="BQ27" i="7" s="1"/>
  <c r="BS27" i="7"/>
  <c r="BT27" i="7"/>
  <c r="BR28" i="7"/>
  <c r="BQ28" i="7" s="1"/>
  <c r="BS28" i="7"/>
  <c r="BT28" i="7"/>
  <c r="BR29" i="7"/>
  <c r="BQ29" i="7" s="1"/>
  <c r="BS29" i="7"/>
  <c r="BT29" i="7"/>
  <c r="BR30" i="7"/>
  <c r="BQ30" i="7" s="1"/>
  <c r="BS30" i="7"/>
  <c r="BT30" i="7"/>
  <c r="BR31" i="7"/>
  <c r="BQ31" i="7" s="1"/>
  <c r="BS31" i="7"/>
  <c r="BT31" i="7"/>
  <c r="BR32" i="7"/>
  <c r="BQ32" i="7" s="1"/>
  <c r="BS32" i="7"/>
  <c r="BT32" i="7"/>
  <c r="BR33" i="7"/>
  <c r="BQ33" i="7" s="1"/>
  <c r="BS33" i="7"/>
  <c r="BT33" i="7"/>
  <c r="BU33" i="7" s="1"/>
  <c r="BV33" i="7" s="1"/>
  <c r="BR34" i="7"/>
  <c r="BQ34" i="7" s="1"/>
  <c r="BS34" i="7"/>
  <c r="BT34" i="7"/>
  <c r="BQ35" i="7"/>
  <c r="BR35" i="7"/>
  <c r="BS35" i="7"/>
  <c r="BT35" i="7"/>
  <c r="BU35" i="7" s="1"/>
  <c r="BV35" i="7" s="1"/>
  <c r="BR36" i="7"/>
  <c r="BQ36" i="7" s="1"/>
  <c r="BS36" i="7"/>
  <c r="BT36" i="7"/>
  <c r="BQ37" i="7"/>
  <c r="BR37" i="7"/>
  <c r="BS37" i="7"/>
  <c r="BT37" i="7"/>
  <c r="BU37" i="7" s="1"/>
  <c r="BV37" i="7" s="1"/>
  <c r="BR38" i="7"/>
  <c r="BQ38" i="7" s="1"/>
  <c r="BS38" i="7"/>
  <c r="BT38" i="7"/>
  <c r="BQ39" i="7"/>
  <c r="BR39" i="7"/>
  <c r="BS39" i="7"/>
  <c r="BT39" i="7"/>
  <c r="BU39" i="7" s="1"/>
  <c r="BV39" i="7" s="1"/>
  <c r="BR40" i="7"/>
  <c r="BQ40" i="7" s="1"/>
  <c r="BS40" i="7"/>
  <c r="BT40" i="7"/>
  <c r="BQ41" i="7"/>
  <c r="BR41" i="7"/>
  <c r="BS41" i="7"/>
  <c r="BT41" i="7"/>
  <c r="BU41" i="7" s="1"/>
  <c r="BV41" i="7" s="1"/>
  <c r="BR42" i="7"/>
  <c r="BQ42" i="7" s="1"/>
  <c r="BS42" i="7"/>
  <c r="BT42" i="7"/>
  <c r="BQ43" i="7"/>
  <c r="BR43" i="7"/>
  <c r="BS43" i="7"/>
  <c r="BT43" i="7"/>
  <c r="BU43" i="7" s="1"/>
  <c r="BV43" i="7" s="1"/>
  <c r="BR44" i="7"/>
  <c r="BQ44" i="7" s="1"/>
  <c r="BS44" i="7"/>
  <c r="BT44" i="7"/>
  <c r="BQ45" i="7"/>
  <c r="BR45" i="7"/>
  <c r="BS45" i="7"/>
  <c r="BT45" i="7"/>
  <c r="BU45" i="7" s="1"/>
  <c r="BV45" i="7" s="1"/>
  <c r="BR46" i="7"/>
  <c r="BQ46" i="7" s="1"/>
  <c r="BS46" i="7"/>
  <c r="BT46" i="7"/>
  <c r="BQ47" i="7"/>
  <c r="BR47" i="7"/>
  <c r="BS47" i="7"/>
  <c r="BT47" i="7"/>
  <c r="BU47" i="7" s="1"/>
  <c r="BV47" i="7" s="1"/>
  <c r="BR48" i="7"/>
  <c r="BQ48" i="7" s="1"/>
  <c r="BS48" i="7"/>
  <c r="BT48" i="7"/>
  <c r="BQ49" i="7"/>
  <c r="BR49" i="7"/>
  <c r="BS49" i="7"/>
  <c r="BT49" i="7"/>
  <c r="BU49" i="7" s="1"/>
  <c r="BV49" i="7" s="1"/>
  <c r="BR50" i="7"/>
  <c r="BQ50" i="7" s="1"/>
  <c r="BS50" i="7"/>
  <c r="BT50" i="7"/>
  <c r="BQ51" i="7"/>
  <c r="BR51" i="7"/>
  <c r="BS51" i="7"/>
  <c r="BT51" i="7"/>
  <c r="BU51" i="7" s="1"/>
  <c r="BV51" i="7" s="1"/>
  <c r="BR52" i="7"/>
  <c r="BQ52" i="7" s="1"/>
  <c r="BS52" i="7"/>
  <c r="BT52" i="7"/>
  <c r="BQ53" i="7"/>
  <c r="BR53" i="7"/>
  <c r="BS53" i="7"/>
  <c r="BT53" i="7"/>
  <c r="BU53" i="7" s="1"/>
  <c r="BV53" i="7" s="1"/>
  <c r="BR54" i="7"/>
  <c r="BQ54" i="7" s="1"/>
  <c r="BS54" i="7"/>
  <c r="BT54" i="7"/>
  <c r="BQ55" i="7"/>
  <c r="BR55" i="7"/>
  <c r="BS55" i="7"/>
  <c r="BT55" i="7"/>
  <c r="BU55" i="7" s="1"/>
  <c r="BV55" i="7" s="1"/>
  <c r="BR56" i="7"/>
  <c r="BQ56" i="7" s="1"/>
  <c r="BS56" i="7"/>
  <c r="BT56" i="7"/>
  <c r="BQ57" i="7"/>
  <c r="BR57" i="7"/>
  <c r="BS57" i="7"/>
  <c r="BT57" i="7"/>
  <c r="BU57" i="7" s="1"/>
  <c r="BV57" i="7" s="1"/>
  <c r="BR58" i="7"/>
  <c r="BQ58" i="7" s="1"/>
  <c r="BS58" i="7"/>
  <c r="BT58" i="7"/>
  <c r="BQ59" i="7"/>
  <c r="BR59" i="7"/>
  <c r="BS59" i="7"/>
  <c r="BT59" i="7"/>
  <c r="BU59" i="7" s="1"/>
  <c r="BV59" i="7" s="1"/>
  <c r="BR60" i="7"/>
  <c r="BQ60" i="7" s="1"/>
  <c r="BS60" i="7"/>
  <c r="BT60" i="7"/>
  <c r="BQ61" i="7"/>
  <c r="BR61" i="7"/>
  <c r="BS61" i="7"/>
  <c r="BT61" i="7"/>
  <c r="BU61" i="7" s="1"/>
  <c r="BV61" i="7" s="1"/>
  <c r="BR62" i="7"/>
  <c r="BQ62" i="7" s="1"/>
  <c r="BS62" i="7"/>
  <c r="BT62" i="7"/>
  <c r="BQ63" i="7"/>
  <c r="BR63" i="7"/>
  <c r="BS63" i="7"/>
  <c r="BT63" i="7"/>
  <c r="BU63" i="7" s="1"/>
  <c r="BV63" i="7" s="1"/>
  <c r="BR64" i="7"/>
  <c r="BQ64" i="7" s="1"/>
  <c r="BS64" i="7"/>
  <c r="BT64" i="7"/>
  <c r="BQ65" i="7"/>
  <c r="BR65" i="7"/>
  <c r="BS65" i="7"/>
  <c r="BT65" i="7"/>
  <c r="BU65" i="7" s="1"/>
  <c r="BV65" i="7" s="1"/>
  <c r="BR66" i="7"/>
  <c r="BQ66" i="7" s="1"/>
  <c r="BS66" i="7"/>
  <c r="BT66" i="7"/>
  <c r="BQ67" i="7"/>
  <c r="BR67" i="7"/>
  <c r="BS67" i="7"/>
  <c r="BT67" i="7"/>
  <c r="BU67" i="7" s="1"/>
  <c r="BV67" i="7" s="1"/>
  <c r="BR68" i="7"/>
  <c r="BQ68" i="7" s="1"/>
  <c r="BS68" i="7"/>
  <c r="BT68" i="7"/>
  <c r="BQ69" i="7"/>
  <c r="BR69" i="7"/>
  <c r="BS69" i="7"/>
  <c r="BT69" i="7"/>
  <c r="BU69" i="7" s="1"/>
  <c r="BV69" i="7" s="1"/>
  <c r="BR70" i="7"/>
  <c r="BQ70" i="7" s="1"/>
  <c r="BS70" i="7"/>
  <c r="BT70" i="7"/>
  <c r="BQ71" i="7"/>
  <c r="BR71" i="7"/>
  <c r="BS71" i="7"/>
  <c r="BT71" i="7"/>
  <c r="BU71" i="7" s="1"/>
  <c r="BV71" i="7" s="1"/>
  <c r="BR72" i="7"/>
  <c r="BQ72" i="7" s="1"/>
  <c r="BS72" i="7"/>
  <c r="BT72" i="7"/>
  <c r="BQ73" i="7"/>
  <c r="BR73" i="7"/>
  <c r="BS73" i="7"/>
  <c r="BT73" i="7"/>
  <c r="BU73" i="7" s="1"/>
  <c r="BV73" i="7" s="1"/>
  <c r="BR74" i="7"/>
  <c r="BQ74" i="7" s="1"/>
  <c r="BS74" i="7"/>
  <c r="BT74" i="7"/>
  <c r="BQ75" i="7"/>
  <c r="BR75" i="7"/>
  <c r="BS75" i="7"/>
  <c r="BT75" i="7"/>
  <c r="BU75" i="7" s="1"/>
  <c r="BV75" i="7" s="1"/>
  <c r="BR76" i="7"/>
  <c r="BQ76" i="7" s="1"/>
  <c r="BS76" i="7"/>
  <c r="BT76" i="7"/>
  <c r="BQ77" i="7"/>
  <c r="BR77" i="7"/>
  <c r="BS77" i="7"/>
  <c r="BT77" i="7"/>
  <c r="BU77" i="7" s="1"/>
  <c r="BV77" i="7" s="1"/>
  <c r="BR78" i="7"/>
  <c r="BQ78" i="7" s="1"/>
  <c r="BS78" i="7"/>
  <c r="BT78" i="7"/>
  <c r="BQ79" i="7"/>
  <c r="BR79" i="7"/>
  <c r="BS79" i="7"/>
  <c r="BT79" i="7"/>
  <c r="BU79" i="7" s="1"/>
  <c r="BV79" i="7" s="1"/>
  <c r="BR80" i="7"/>
  <c r="BQ80" i="7" s="1"/>
  <c r="BS80" i="7"/>
  <c r="BT80" i="7"/>
  <c r="BQ81" i="7"/>
  <c r="BR81" i="7"/>
  <c r="BS81" i="7"/>
  <c r="BT81" i="7"/>
  <c r="BU81" i="7" s="1"/>
  <c r="BV81" i="7" s="1"/>
  <c r="BR82" i="7"/>
  <c r="BQ82" i="7" s="1"/>
  <c r="BS82" i="7"/>
  <c r="BT82" i="7"/>
  <c r="BQ83" i="7"/>
  <c r="BR83" i="7"/>
  <c r="BS83" i="7"/>
  <c r="BT83" i="7"/>
  <c r="BU83" i="7" s="1"/>
  <c r="BV83" i="7" s="1"/>
  <c r="BR84" i="7"/>
  <c r="BQ84" i="7" s="1"/>
  <c r="BS84" i="7"/>
  <c r="BT84" i="7"/>
  <c r="CD15" i="7"/>
  <c r="CC15" i="7" s="1"/>
  <c r="CE15" i="7"/>
  <c r="CF15" i="7"/>
  <c r="CD16" i="7"/>
  <c r="CC16" i="7" s="1"/>
  <c r="CE16" i="7"/>
  <c r="CF16" i="7"/>
  <c r="CD17" i="7"/>
  <c r="CC17" i="7" s="1"/>
  <c r="CE17" i="7"/>
  <c r="CF17" i="7"/>
  <c r="CD18" i="7"/>
  <c r="CC18" i="7" s="1"/>
  <c r="CE18" i="7"/>
  <c r="CF18" i="7"/>
  <c r="CD19" i="7"/>
  <c r="CC19" i="7" s="1"/>
  <c r="CE19" i="7"/>
  <c r="CF19" i="7"/>
  <c r="CD20" i="7"/>
  <c r="CC20" i="7" s="1"/>
  <c r="CE20" i="7"/>
  <c r="CF20" i="7"/>
  <c r="CD21" i="7"/>
  <c r="CC21" i="7" s="1"/>
  <c r="CE21" i="7"/>
  <c r="CF21" i="7"/>
  <c r="CD22" i="7"/>
  <c r="CC22" i="7" s="1"/>
  <c r="CE22" i="7"/>
  <c r="CF22" i="7"/>
  <c r="CD23" i="7"/>
  <c r="CC23" i="7" s="1"/>
  <c r="CE23" i="7"/>
  <c r="CF23" i="7"/>
  <c r="CD24" i="7"/>
  <c r="CC24" i="7" s="1"/>
  <c r="CE24" i="7"/>
  <c r="CF24" i="7"/>
  <c r="CD25" i="7"/>
  <c r="CC25" i="7" s="1"/>
  <c r="CE25" i="7"/>
  <c r="CF25" i="7"/>
  <c r="CD26" i="7"/>
  <c r="CC26" i="7" s="1"/>
  <c r="CE26" i="7"/>
  <c r="CF26" i="7"/>
  <c r="CD27" i="7"/>
  <c r="CC27" i="7" s="1"/>
  <c r="CE27" i="7"/>
  <c r="CF27" i="7"/>
  <c r="CD28" i="7"/>
  <c r="CC28" i="7" s="1"/>
  <c r="CE28" i="7"/>
  <c r="CF28" i="7"/>
  <c r="CD29" i="7"/>
  <c r="CC29" i="7" s="1"/>
  <c r="CE29" i="7"/>
  <c r="CF29" i="7"/>
  <c r="CD30" i="7"/>
  <c r="CC30" i="7" s="1"/>
  <c r="CE30" i="7"/>
  <c r="CF30" i="7"/>
  <c r="CD31" i="7"/>
  <c r="CC31" i="7" s="1"/>
  <c r="CE31" i="7"/>
  <c r="CF31" i="7"/>
  <c r="CD32" i="7"/>
  <c r="CC32" i="7" s="1"/>
  <c r="CE32" i="7"/>
  <c r="CF32" i="7"/>
  <c r="CD33" i="7"/>
  <c r="CC33" i="7" s="1"/>
  <c r="CE33" i="7"/>
  <c r="CF33" i="7"/>
  <c r="CD34" i="7"/>
  <c r="CC34" i="7" s="1"/>
  <c r="CE34" i="7"/>
  <c r="CF34" i="7"/>
  <c r="CD35" i="7"/>
  <c r="CC35" i="7" s="1"/>
  <c r="CE35" i="7"/>
  <c r="CF35" i="7"/>
  <c r="CD36" i="7"/>
  <c r="CC36" i="7" s="1"/>
  <c r="CE36" i="7"/>
  <c r="CF36" i="7"/>
  <c r="CD37" i="7"/>
  <c r="CC37" i="7" s="1"/>
  <c r="CE37" i="7"/>
  <c r="CF37" i="7"/>
  <c r="CD38" i="7"/>
  <c r="CC38" i="7" s="1"/>
  <c r="CE38" i="7"/>
  <c r="CF38" i="7"/>
  <c r="CD39" i="7"/>
  <c r="CC39" i="7" s="1"/>
  <c r="CE39" i="7"/>
  <c r="CF39" i="7"/>
  <c r="CD40" i="7"/>
  <c r="CC40" i="7" s="1"/>
  <c r="CE40" i="7"/>
  <c r="CF40" i="7"/>
  <c r="CD41" i="7"/>
  <c r="CC41" i="7" s="1"/>
  <c r="CE41" i="7"/>
  <c r="CF41" i="7"/>
  <c r="CD42" i="7"/>
  <c r="CC42" i="7" s="1"/>
  <c r="CE42" i="7"/>
  <c r="CF42" i="7"/>
  <c r="CD43" i="7"/>
  <c r="CC43" i="7" s="1"/>
  <c r="CE43" i="7"/>
  <c r="CF43" i="7"/>
  <c r="CD44" i="7"/>
  <c r="CC44" i="7" s="1"/>
  <c r="CE44" i="7"/>
  <c r="CF44" i="7"/>
  <c r="CD45" i="7"/>
  <c r="CC45" i="7" s="1"/>
  <c r="CE45" i="7"/>
  <c r="CF45" i="7"/>
  <c r="CD46" i="7"/>
  <c r="CC46" i="7" s="1"/>
  <c r="CE46" i="7"/>
  <c r="CF46" i="7"/>
  <c r="CD47" i="7"/>
  <c r="CC47" i="7" s="1"/>
  <c r="CE47" i="7"/>
  <c r="CF47" i="7"/>
  <c r="CD48" i="7"/>
  <c r="CC48" i="7" s="1"/>
  <c r="CE48" i="7"/>
  <c r="CF48" i="7"/>
  <c r="CD49" i="7"/>
  <c r="CC49" i="7" s="1"/>
  <c r="CE49" i="7"/>
  <c r="CF49" i="7"/>
  <c r="CD50" i="7"/>
  <c r="CC50" i="7" s="1"/>
  <c r="CE50" i="7"/>
  <c r="CF50" i="7"/>
  <c r="CD51" i="7"/>
  <c r="CC51" i="7" s="1"/>
  <c r="CE51" i="7"/>
  <c r="CF51" i="7"/>
  <c r="CD52" i="7"/>
  <c r="CC52" i="7" s="1"/>
  <c r="CE52" i="7"/>
  <c r="CF52" i="7"/>
  <c r="CD53" i="7"/>
  <c r="CC53" i="7" s="1"/>
  <c r="CE53" i="7"/>
  <c r="CF53" i="7"/>
  <c r="CD54" i="7"/>
  <c r="CC54" i="7" s="1"/>
  <c r="CE54" i="7"/>
  <c r="CF54" i="7"/>
  <c r="CD55" i="7"/>
  <c r="CC55" i="7" s="1"/>
  <c r="CE55" i="7"/>
  <c r="CF55" i="7"/>
  <c r="CD56" i="7"/>
  <c r="CC56" i="7" s="1"/>
  <c r="CE56" i="7"/>
  <c r="CF56" i="7"/>
  <c r="CD57" i="7"/>
  <c r="CC57" i="7" s="1"/>
  <c r="CE57" i="7"/>
  <c r="CF57" i="7"/>
  <c r="CD58" i="7"/>
  <c r="CC58" i="7" s="1"/>
  <c r="CE58" i="7"/>
  <c r="CF58" i="7"/>
  <c r="CD59" i="7"/>
  <c r="CC59" i="7" s="1"/>
  <c r="CE59" i="7"/>
  <c r="CF59" i="7"/>
  <c r="CD60" i="7"/>
  <c r="CC60" i="7" s="1"/>
  <c r="CE60" i="7"/>
  <c r="CF60" i="7"/>
  <c r="CD61" i="7"/>
  <c r="CC61" i="7" s="1"/>
  <c r="CE61" i="7"/>
  <c r="CF61" i="7"/>
  <c r="CD62" i="7"/>
  <c r="CC62" i="7" s="1"/>
  <c r="CE62" i="7"/>
  <c r="CF62" i="7"/>
  <c r="CD63" i="7"/>
  <c r="CC63" i="7" s="1"/>
  <c r="CE63" i="7"/>
  <c r="CF63" i="7"/>
  <c r="CD64" i="7"/>
  <c r="CC64" i="7" s="1"/>
  <c r="CE64" i="7"/>
  <c r="CF64" i="7"/>
  <c r="CD65" i="7"/>
  <c r="CC65" i="7" s="1"/>
  <c r="CE65" i="7"/>
  <c r="CF65" i="7"/>
  <c r="CD66" i="7"/>
  <c r="CC66" i="7" s="1"/>
  <c r="CE66" i="7"/>
  <c r="CF66" i="7"/>
  <c r="CD67" i="7"/>
  <c r="CC67" i="7" s="1"/>
  <c r="CE67" i="7"/>
  <c r="CF67" i="7"/>
  <c r="CD68" i="7"/>
  <c r="CC68" i="7" s="1"/>
  <c r="CE68" i="7"/>
  <c r="CF68" i="7"/>
  <c r="CD69" i="7"/>
  <c r="CC69" i="7" s="1"/>
  <c r="CE69" i="7"/>
  <c r="CF69" i="7"/>
  <c r="CD70" i="7"/>
  <c r="CC70" i="7" s="1"/>
  <c r="CE70" i="7"/>
  <c r="CF70" i="7"/>
  <c r="CD71" i="7"/>
  <c r="CC71" i="7" s="1"/>
  <c r="CE71" i="7"/>
  <c r="CF71" i="7"/>
  <c r="CD72" i="7"/>
  <c r="CC72" i="7" s="1"/>
  <c r="CE72" i="7"/>
  <c r="CF72" i="7"/>
  <c r="CD73" i="7"/>
  <c r="CC73" i="7" s="1"/>
  <c r="CE73" i="7"/>
  <c r="CF73" i="7"/>
  <c r="CD74" i="7"/>
  <c r="CC74" i="7" s="1"/>
  <c r="CE74" i="7"/>
  <c r="CF74" i="7"/>
  <c r="CD75" i="7"/>
  <c r="CC75" i="7" s="1"/>
  <c r="CE75" i="7"/>
  <c r="CF75" i="7"/>
  <c r="CD76" i="7"/>
  <c r="CC76" i="7" s="1"/>
  <c r="CE76" i="7"/>
  <c r="CF76" i="7"/>
  <c r="CD77" i="7"/>
  <c r="CC77" i="7" s="1"/>
  <c r="CE77" i="7"/>
  <c r="CF77" i="7"/>
  <c r="CD78" i="7"/>
  <c r="CC78" i="7" s="1"/>
  <c r="CE78" i="7"/>
  <c r="CF78" i="7"/>
  <c r="CD79" i="7"/>
  <c r="CC79" i="7" s="1"/>
  <c r="CE79" i="7"/>
  <c r="CF79" i="7"/>
  <c r="CD80" i="7"/>
  <c r="CC80" i="7" s="1"/>
  <c r="CE80" i="7"/>
  <c r="CF80" i="7"/>
  <c r="CD81" i="7"/>
  <c r="CC81" i="7" s="1"/>
  <c r="CE81" i="7"/>
  <c r="CF81" i="7"/>
  <c r="CD82" i="7"/>
  <c r="CE82" i="7"/>
  <c r="CF82" i="7"/>
  <c r="CD83" i="7"/>
  <c r="CC83" i="7" s="1"/>
  <c r="CE83" i="7"/>
  <c r="CF83" i="7"/>
  <c r="CD84" i="7"/>
  <c r="CE84" i="7"/>
  <c r="CF84" i="7"/>
  <c r="CP15" i="7"/>
  <c r="CO15" i="7" s="1"/>
  <c r="CQ15" i="7"/>
  <c r="CR15" i="7"/>
  <c r="CP16" i="7"/>
  <c r="CO16" i="7" s="1"/>
  <c r="CQ16" i="7"/>
  <c r="CR16" i="7"/>
  <c r="CP17" i="7"/>
  <c r="CO17" i="7" s="1"/>
  <c r="CQ17" i="7"/>
  <c r="CR17" i="7"/>
  <c r="CP18" i="7"/>
  <c r="CO18" i="7" s="1"/>
  <c r="CQ18" i="7"/>
  <c r="CR18" i="7"/>
  <c r="CP19" i="7"/>
  <c r="CO19" i="7" s="1"/>
  <c r="CQ19" i="7"/>
  <c r="CR19" i="7"/>
  <c r="CP20" i="7"/>
  <c r="CO20" i="7" s="1"/>
  <c r="CQ20" i="7"/>
  <c r="CR20" i="7"/>
  <c r="CP21" i="7"/>
  <c r="CO21" i="7" s="1"/>
  <c r="CQ21" i="7"/>
  <c r="CR21" i="7"/>
  <c r="CP22" i="7"/>
  <c r="CO22" i="7" s="1"/>
  <c r="CQ22" i="7"/>
  <c r="CR22" i="7"/>
  <c r="CP23" i="7"/>
  <c r="CO23" i="7" s="1"/>
  <c r="CQ23" i="7"/>
  <c r="CR23" i="7"/>
  <c r="CP24" i="7"/>
  <c r="CO24" i="7" s="1"/>
  <c r="CQ24" i="7"/>
  <c r="CR24" i="7"/>
  <c r="CP25" i="7"/>
  <c r="CO25" i="7" s="1"/>
  <c r="CQ25" i="7"/>
  <c r="CR25" i="7"/>
  <c r="CP26" i="7"/>
  <c r="CO26" i="7" s="1"/>
  <c r="CQ26" i="7"/>
  <c r="CR26" i="7"/>
  <c r="CP27" i="7"/>
  <c r="CO27" i="7" s="1"/>
  <c r="CQ27" i="7"/>
  <c r="CR27" i="7"/>
  <c r="CP28" i="7"/>
  <c r="CO28" i="7" s="1"/>
  <c r="CQ28" i="7"/>
  <c r="CR28" i="7"/>
  <c r="CP29" i="7"/>
  <c r="CO29" i="7" s="1"/>
  <c r="CQ29" i="7"/>
  <c r="CR29" i="7"/>
  <c r="CP30" i="7"/>
  <c r="CO30" i="7" s="1"/>
  <c r="CQ30" i="7"/>
  <c r="CR30" i="7"/>
  <c r="CP31" i="7"/>
  <c r="CO31" i="7" s="1"/>
  <c r="CQ31" i="7"/>
  <c r="CR31" i="7"/>
  <c r="CP32" i="7"/>
  <c r="CO32" i="7" s="1"/>
  <c r="CQ32" i="7"/>
  <c r="CR32" i="7"/>
  <c r="CP33" i="7"/>
  <c r="CO33" i="7" s="1"/>
  <c r="CQ33" i="7"/>
  <c r="CR33" i="7"/>
  <c r="CP34" i="7"/>
  <c r="CO34" i="7" s="1"/>
  <c r="CQ34" i="7"/>
  <c r="CR34" i="7"/>
  <c r="CP35" i="7"/>
  <c r="CO35" i="7" s="1"/>
  <c r="CQ35" i="7"/>
  <c r="CR35" i="7"/>
  <c r="CP36" i="7"/>
  <c r="CO36" i="7" s="1"/>
  <c r="CQ36" i="7"/>
  <c r="CR36" i="7"/>
  <c r="CP37" i="7"/>
  <c r="CO37" i="7" s="1"/>
  <c r="CQ37" i="7"/>
  <c r="CR37" i="7"/>
  <c r="CP38" i="7"/>
  <c r="CO38" i="7" s="1"/>
  <c r="CQ38" i="7"/>
  <c r="CR38" i="7"/>
  <c r="CP39" i="7"/>
  <c r="CO39" i="7" s="1"/>
  <c r="CQ39" i="7"/>
  <c r="CR39" i="7"/>
  <c r="CP40" i="7"/>
  <c r="CO40" i="7" s="1"/>
  <c r="CQ40" i="7"/>
  <c r="CR40" i="7"/>
  <c r="CP41" i="7"/>
  <c r="CO41" i="7" s="1"/>
  <c r="CQ41" i="7"/>
  <c r="CR41" i="7"/>
  <c r="CP42" i="7"/>
  <c r="CO42" i="7" s="1"/>
  <c r="CQ42" i="7"/>
  <c r="CR42" i="7"/>
  <c r="CP43" i="7"/>
  <c r="CO43" i="7" s="1"/>
  <c r="CQ43" i="7"/>
  <c r="CR43" i="7"/>
  <c r="CP44" i="7"/>
  <c r="CO44" i="7" s="1"/>
  <c r="CQ44" i="7"/>
  <c r="CR44" i="7"/>
  <c r="CP45" i="7"/>
  <c r="CO45" i="7" s="1"/>
  <c r="CQ45" i="7"/>
  <c r="CR45" i="7"/>
  <c r="CS45" i="7" s="1"/>
  <c r="CT45" i="7" s="1"/>
  <c r="CP46" i="7"/>
  <c r="CO46" i="7" s="1"/>
  <c r="CQ46" i="7"/>
  <c r="CR46" i="7"/>
  <c r="CO47" i="7"/>
  <c r="CP47" i="7"/>
  <c r="CQ47" i="7"/>
  <c r="CR47" i="7"/>
  <c r="CS47" i="7" s="1"/>
  <c r="CT47" i="7" s="1"/>
  <c r="CP48" i="7"/>
  <c r="CO48" i="7" s="1"/>
  <c r="CQ48" i="7"/>
  <c r="CR48" i="7"/>
  <c r="CO49" i="7"/>
  <c r="CP49" i="7"/>
  <c r="CQ49" i="7"/>
  <c r="CR49" i="7"/>
  <c r="CS49" i="7" s="1"/>
  <c r="CT49" i="7" s="1"/>
  <c r="CP50" i="7"/>
  <c r="CO50" i="7" s="1"/>
  <c r="CQ50" i="7"/>
  <c r="CR50" i="7"/>
  <c r="CO51" i="7"/>
  <c r="CP51" i="7"/>
  <c r="CQ51" i="7"/>
  <c r="CR51" i="7"/>
  <c r="CS51" i="7" s="1"/>
  <c r="CT51" i="7" s="1"/>
  <c r="CP52" i="7"/>
  <c r="CO52" i="7" s="1"/>
  <c r="CQ52" i="7"/>
  <c r="CR52" i="7"/>
  <c r="CO53" i="7"/>
  <c r="CP53" i="7"/>
  <c r="CQ53" i="7"/>
  <c r="CR53" i="7"/>
  <c r="CS53" i="7" s="1"/>
  <c r="CT53" i="7" s="1"/>
  <c r="CP54" i="7"/>
  <c r="CO54" i="7" s="1"/>
  <c r="CQ54" i="7"/>
  <c r="CR54" i="7"/>
  <c r="CO55" i="7"/>
  <c r="CP55" i="7"/>
  <c r="CQ55" i="7"/>
  <c r="CR55" i="7"/>
  <c r="CS55" i="7" s="1"/>
  <c r="CT55" i="7" s="1"/>
  <c r="CP56" i="7"/>
  <c r="CO56" i="7" s="1"/>
  <c r="CQ56" i="7"/>
  <c r="CR56" i="7"/>
  <c r="CO57" i="7"/>
  <c r="CP57" i="7"/>
  <c r="CQ57" i="7"/>
  <c r="CR57" i="7"/>
  <c r="CS57" i="7" s="1"/>
  <c r="CT57" i="7" s="1"/>
  <c r="CP58" i="7"/>
  <c r="CO58" i="7" s="1"/>
  <c r="CQ58" i="7"/>
  <c r="CR58" i="7"/>
  <c r="CO59" i="7"/>
  <c r="CP59" i="7"/>
  <c r="CQ59" i="7"/>
  <c r="CR59" i="7"/>
  <c r="CS59" i="7" s="1"/>
  <c r="CT59" i="7" s="1"/>
  <c r="CP60" i="7"/>
  <c r="CO60" i="7" s="1"/>
  <c r="CQ60" i="7"/>
  <c r="CR60" i="7"/>
  <c r="CO61" i="7"/>
  <c r="CP61" i="7"/>
  <c r="CQ61" i="7"/>
  <c r="CR61" i="7"/>
  <c r="CS61" i="7" s="1"/>
  <c r="CT61" i="7" s="1"/>
  <c r="CP62" i="7"/>
  <c r="CO62" i="7" s="1"/>
  <c r="CQ62" i="7"/>
  <c r="CR62" i="7"/>
  <c r="CO63" i="7"/>
  <c r="CP63" i="7"/>
  <c r="CQ63" i="7"/>
  <c r="CR63" i="7"/>
  <c r="CS63" i="7" s="1"/>
  <c r="CT63" i="7" s="1"/>
  <c r="CP64" i="7"/>
  <c r="CO64" i="7" s="1"/>
  <c r="CQ64" i="7"/>
  <c r="CR64" i="7"/>
  <c r="CO65" i="7"/>
  <c r="CP65" i="7"/>
  <c r="CQ65" i="7"/>
  <c r="CR65" i="7"/>
  <c r="CS65" i="7" s="1"/>
  <c r="CT65" i="7" s="1"/>
  <c r="CP66" i="7"/>
  <c r="CO66" i="7" s="1"/>
  <c r="CQ66" i="7"/>
  <c r="CR66" i="7"/>
  <c r="CO67" i="7"/>
  <c r="CP67" i="7"/>
  <c r="CQ67" i="7"/>
  <c r="CR67" i="7"/>
  <c r="CS67" i="7" s="1"/>
  <c r="CT67" i="7" s="1"/>
  <c r="CP68" i="7"/>
  <c r="CO68" i="7" s="1"/>
  <c r="CQ68" i="7"/>
  <c r="CR68" i="7"/>
  <c r="CO69" i="7"/>
  <c r="CP69" i="7"/>
  <c r="CQ69" i="7"/>
  <c r="CR69" i="7"/>
  <c r="CS69" i="7" s="1"/>
  <c r="CT69" i="7" s="1"/>
  <c r="CP70" i="7"/>
  <c r="CO70" i="7" s="1"/>
  <c r="CQ70" i="7"/>
  <c r="CR70" i="7"/>
  <c r="CO71" i="7"/>
  <c r="CP71" i="7"/>
  <c r="CQ71" i="7"/>
  <c r="CR71" i="7"/>
  <c r="CS71" i="7" s="1"/>
  <c r="CT71" i="7" s="1"/>
  <c r="CP72" i="7"/>
  <c r="CO72" i="7" s="1"/>
  <c r="CQ72" i="7"/>
  <c r="CR72" i="7"/>
  <c r="CO73" i="7"/>
  <c r="CP73" i="7"/>
  <c r="CQ73" i="7"/>
  <c r="CR73" i="7"/>
  <c r="CS73" i="7" s="1"/>
  <c r="CT73" i="7" s="1"/>
  <c r="CP74" i="7"/>
  <c r="CO74" i="7" s="1"/>
  <c r="CQ74" i="7"/>
  <c r="CR74" i="7"/>
  <c r="CO75" i="7"/>
  <c r="CP75" i="7"/>
  <c r="CQ75" i="7"/>
  <c r="CR75" i="7"/>
  <c r="CS75" i="7" s="1"/>
  <c r="CT75" i="7" s="1"/>
  <c r="CP76" i="7"/>
  <c r="CO76" i="7" s="1"/>
  <c r="CQ76" i="7"/>
  <c r="CR76" i="7"/>
  <c r="CO77" i="7"/>
  <c r="CP77" i="7"/>
  <c r="CQ77" i="7"/>
  <c r="CR77" i="7"/>
  <c r="CS77" i="7" s="1"/>
  <c r="CT77" i="7" s="1"/>
  <c r="CP78" i="7"/>
  <c r="CO78" i="7" s="1"/>
  <c r="CQ78" i="7"/>
  <c r="CR78" i="7"/>
  <c r="CO79" i="7"/>
  <c r="CP79" i="7"/>
  <c r="CQ79" i="7"/>
  <c r="CR79" i="7"/>
  <c r="CS79" i="7" s="1"/>
  <c r="CT79" i="7" s="1"/>
  <c r="CP80" i="7"/>
  <c r="CO80" i="7" s="1"/>
  <c r="CQ80" i="7"/>
  <c r="CR80" i="7"/>
  <c r="CO81" i="7"/>
  <c r="CP81" i="7"/>
  <c r="CQ81" i="7"/>
  <c r="CR81" i="7"/>
  <c r="CS81" i="7" s="1"/>
  <c r="CT81" i="7" s="1"/>
  <c r="CP82" i="7"/>
  <c r="CO82" i="7" s="1"/>
  <c r="CQ82" i="7"/>
  <c r="CR82" i="7"/>
  <c r="CO83" i="7"/>
  <c r="CP83" i="7"/>
  <c r="CQ83" i="7"/>
  <c r="CR83" i="7"/>
  <c r="CS83" i="7" s="1"/>
  <c r="CT83" i="7" s="1"/>
  <c r="CP84" i="7"/>
  <c r="CO84" i="7" s="1"/>
  <c r="CQ84" i="7"/>
  <c r="CR84" i="7"/>
  <c r="DB15" i="7"/>
  <c r="DA15" i="7" s="1"/>
  <c r="DC15" i="7"/>
  <c r="DD15" i="7"/>
  <c r="DB16" i="7"/>
  <c r="DA16" i="7" s="1"/>
  <c r="DC16" i="7"/>
  <c r="DD16" i="7"/>
  <c r="DE16" i="7"/>
  <c r="DF16" i="7" s="1"/>
  <c r="DB17" i="7"/>
  <c r="DA17" i="7" s="1"/>
  <c r="DC17" i="7"/>
  <c r="DD17" i="7"/>
  <c r="DA18" i="7"/>
  <c r="DB18" i="7"/>
  <c r="DC18" i="7"/>
  <c r="DD18" i="7"/>
  <c r="DE18" i="7"/>
  <c r="DF18" i="7" s="1"/>
  <c r="DB19" i="7"/>
  <c r="DA19" i="7" s="1"/>
  <c r="DC19" i="7"/>
  <c r="DD19" i="7"/>
  <c r="DA20" i="7"/>
  <c r="DB20" i="7"/>
  <c r="DC20" i="7"/>
  <c r="DD20" i="7"/>
  <c r="DE20" i="7"/>
  <c r="DF20" i="7" s="1"/>
  <c r="DB21" i="7"/>
  <c r="DA21" i="7" s="1"/>
  <c r="DC21" i="7"/>
  <c r="DD21" i="7"/>
  <c r="DA22" i="7"/>
  <c r="DB22" i="7"/>
  <c r="DC22" i="7"/>
  <c r="DD22" i="7"/>
  <c r="DE22" i="7"/>
  <c r="DF22" i="7" s="1"/>
  <c r="DB23" i="7"/>
  <c r="DA23" i="7" s="1"/>
  <c r="DC23" i="7"/>
  <c r="DD23" i="7"/>
  <c r="DA24" i="7"/>
  <c r="DB24" i="7"/>
  <c r="DC24" i="7"/>
  <c r="DD24" i="7"/>
  <c r="DE24" i="7"/>
  <c r="DF24" i="7" s="1"/>
  <c r="DB25" i="7"/>
  <c r="DA25" i="7" s="1"/>
  <c r="DC25" i="7"/>
  <c r="DD25" i="7"/>
  <c r="DA26" i="7"/>
  <c r="DB26" i="7"/>
  <c r="DC26" i="7"/>
  <c r="DD26" i="7"/>
  <c r="DE26" i="7"/>
  <c r="DF26" i="7" s="1"/>
  <c r="DB27" i="7"/>
  <c r="DA27" i="7" s="1"/>
  <c r="DC27" i="7"/>
  <c r="DD27" i="7"/>
  <c r="DB28" i="7"/>
  <c r="DC28" i="7"/>
  <c r="DA28" i="7" s="1"/>
  <c r="DD28" i="7"/>
  <c r="DE28" i="7"/>
  <c r="DF28" i="7" s="1"/>
  <c r="DA29" i="7"/>
  <c r="DB29" i="7"/>
  <c r="DC29" i="7"/>
  <c r="DD29" i="7"/>
  <c r="DE29" i="7"/>
  <c r="DF29" i="7" s="1"/>
  <c r="DB30" i="7"/>
  <c r="DC30" i="7"/>
  <c r="DA30" i="7" s="1"/>
  <c r="DD30" i="7"/>
  <c r="DE30" i="7"/>
  <c r="DF30" i="7" s="1"/>
  <c r="DA31" i="7"/>
  <c r="DB31" i="7"/>
  <c r="DC31" i="7"/>
  <c r="DD31" i="7"/>
  <c r="DE31" i="7"/>
  <c r="DF31" i="7" s="1"/>
  <c r="DB32" i="7"/>
  <c r="DC32" i="7"/>
  <c r="DA32" i="7" s="1"/>
  <c r="DD32" i="7"/>
  <c r="DE32" i="7"/>
  <c r="DF32" i="7" s="1"/>
  <c r="DA33" i="7"/>
  <c r="DB33" i="7"/>
  <c r="DC33" i="7"/>
  <c r="DD33" i="7"/>
  <c r="DE33" i="7"/>
  <c r="DF33" i="7" s="1"/>
  <c r="DB34" i="7"/>
  <c r="DC34" i="7"/>
  <c r="DA34" i="7" s="1"/>
  <c r="DD34" i="7"/>
  <c r="DE34" i="7"/>
  <c r="DF34" i="7" s="1"/>
  <c r="DA35" i="7"/>
  <c r="DB35" i="7"/>
  <c r="DC35" i="7"/>
  <c r="DD35" i="7"/>
  <c r="DE35" i="7"/>
  <c r="DF35" i="7" s="1"/>
  <c r="DB36" i="7"/>
  <c r="DC36" i="7"/>
  <c r="DA36" i="7" s="1"/>
  <c r="DD36" i="7"/>
  <c r="DE36" i="7"/>
  <c r="DF36" i="7" s="1"/>
  <c r="DA37" i="7"/>
  <c r="DB37" i="7"/>
  <c r="DC37" i="7"/>
  <c r="DD37" i="7"/>
  <c r="DE37" i="7"/>
  <c r="DF37" i="7" s="1"/>
  <c r="DB38" i="7"/>
  <c r="DC38" i="7"/>
  <c r="DA38" i="7" s="1"/>
  <c r="DD38" i="7"/>
  <c r="DE38" i="7"/>
  <c r="DF38" i="7" s="1"/>
  <c r="DA39" i="7"/>
  <c r="DB39" i="7"/>
  <c r="DC39" i="7"/>
  <c r="DD39" i="7"/>
  <c r="DE39" i="7"/>
  <c r="DF39" i="7" s="1"/>
  <c r="DB40" i="7"/>
  <c r="DC40" i="7"/>
  <c r="DA40" i="7" s="1"/>
  <c r="DD40" i="7"/>
  <c r="DE40" i="7"/>
  <c r="DF40" i="7" s="1"/>
  <c r="DA41" i="7"/>
  <c r="DB41" i="7"/>
  <c r="DC41" i="7"/>
  <c r="DD41" i="7"/>
  <c r="DE41" i="7"/>
  <c r="DF41" i="7" s="1"/>
  <c r="DB42" i="7"/>
  <c r="DC42" i="7"/>
  <c r="DA42" i="7" s="1"/>
  <c r="DD42" i="7"/>
  <c r="DE42" i="7"/>
  <c r="DF42" i="7" s="1"/>
  <c r="DA43" i="7"/>
  <c r="DB43" i="7"/>
  <c r="DC43" i="7"/>
  <c r="DD43" i="7"/>
  <c r="DE43" i="7"/>
  <c r="DF43" i="7" s="1"/>
  <c r="DB44" i="7"/>
  <c r="DC44" i="7"/>
  <c r="DA44" i="7" s="1"/>
  <c r="DD44" i="7"/>
  <c r="DE44" i="7"/>
  <c r="DF44" i="7" s="1"/>
  <c r="DA45" i="7"/>
  <c r="DB45" i="7"/>
  <c r="DC45" i="7"/>
  <c r="DD45" i="7"/>
  <c r="DE45" i="7"/>
  <c r="DF45" i="7" s="1"/>
  <c r="DB46" i="7"/>
  <c r="DC46" i="7"/>
  <c r="DA46" i="7" s="1"/>
  <c r="DD46" i="7"/>
  <c r="DE46" i="7"/>
  <c r="DF46" i="7" s="1"/>
  <c r="DA47" i="7"/>
  <c r="DB47" i="7"/>
  <c r="DC47" i="7"/>
  <c r="DD47" i="7"/>
  <c r="DE47" i="7"/>
  <c r="DF47" i="7" s="1"/>
  <c r="DB48" i="7"/>
  <c r="DC48" i="7"/>
  <c r="DA48" i="7" s="1"/>
  <c r="DD48" i="7"/>
  <c r="DE48" i="7"/>
  <c r="DF48" i="7" s="1"/>
  <c r="DA49" i="7"/>
  <c r="DB49" i="7"/>
  <c r="DC49" i="7"/>
  <c r="DD49" i="7"/>
  <c r="DE49" i="7"/>
  <c r="DF49" i="7" s="1"/>
  <c r="DB50" i="7"/>
  <c r="DC50" i="7"/>
  <c r="DA50" i="7" s="1"/>
  <c r="DD50" i="7"/>
  <c r="DE50" i="7"/>
  <c r="DF50" i="7" s="1"/>
  <c r="DA51" i="7"/>
  <c r="DB51" i="7"/>
  <c r="DC51" i="7"/>
  <c r="DD51" i="7"/>
  <c r="DE51" i="7"/>
  <c r="DF51" i="7" s="1"/>
  <c r="DB52" i="7"/>
  <c r="DC52" i="7"/>
  <c r="DA52" i="7" s="1"/>
  <c r="DD52" i="7"/>
  <c r="DE52" i="7"/>
  <c r="DF52" i="7" s="1"/>
  <c r="DA53" i="7"/>
  <c r="DB53" i="7"/>
  <c r="DC53" i="7"/>
  <c r="DD53" i="7"/>
  <c r="DE53" i="7"/>
  <c r="DF53" i="7" s="1"/>
  <c r="DB54" i="7"/>
  <c r="DC54" i="7"/>
  <c r="DA54" i="7" s="1"/>
  <c r="DD54" i="7"/>
  <c r="DE54" i="7"/>
  <c r="DF54" i="7" s="1"/>
  <c r="DA55" i="7"/>
  <c r="DB55" i="7"/>
  <c r="DC55" i="7"/>
  <c r="DD55" i="7"/>
  <c r="DE55" i="7"/>
  <c r="DF55" i="7" s="1"/>
  <c r="DB56" i="7"/>
  <c r="DC56" i="7"/>
  <c r="DA56" i="7" s="1"/>
  <c r="DD56" i="7"/>
  <c r="DE56" i="7"/>
  <c r="DF56" i="7" s="1"/>
  <c r="DA57" i="7"/>
  <c r="DB57" i="7"/>
  <c r="DC57" i="7"/>
  <c r="DD57" i="7"/>
  <c r="DE57" i="7"/>
  <c r="DF57" i="7" s="1"/>
  <c r="DB58" i="7"/>
  <c r="DC58" i="7"/>
  <c r="DA58" i="7" s="1"/>
  <c r="DD58" i="7"/>
  <c r="DE58" i="7"/>
  <c r="DF58" i="7" s="1"/>
  <c r="DA59" i="7"/>
  <c r="DB59" i="7"/>
  <c r="DC59" i="7"/>
  <c r="DD59" i="7"/>
  <c r="DE59" i="7"/>
  <c r="DF59" i="7" s="1"/>
  <c r="DB60" i="7"/>
  <c r="DC60" i="7"/>
  <c r="DA60" i="7" s="1"/>
  <c r="DD60" i="7"/>
  <c r="DE60" i="7"/>
  <c r="DF60" i="7" s="1"/>
  <c r="DA61" i="7"/>
  <c r="DB61" i="7"/>
  <c r="DC61" i="7"/>
  <c r="DD61" i="7"/>
  <c r="DE61" i="7"/>
  <c r="DF61" i="7" s="1"/>
  <c r="DB62" i="7"/>
  <c r="DC62" i="7"/>
  <c r="DA62" i="7" s="1"/>
  <c r="DD62" i="7"/>
  <c r="DE62" i="7"/>
  <c r="DF62" i="7" s="1"/>
  <c r="DA63" i="7"/>
  <c r="DB63" i="7"/>
  <c r="DC63" i="7"/>
  <c r="DD63" i="7"/>
  <c r="DE63" i="7"/>
  <c r="DF63" i="7" s="1"/>
  <c r="DB64" i="7"/>
  <c r="DC64" i="7"/>
  <c r="DA64" i="7" s="1"/>
  <c r="DD64" i="7"/>
  <c r="DE64" i="7"/>
  <c r="DF64" i="7" s="1"/>
  <c r="DA65" i="7"/>
  <c r="DB65" i="7"/>
  <c r="DC65" i="7"/>
  <c r="DD65" i="7"/>
  <c r="DE65" i="7"/>
  <c r="DF65" i="7" s="1"/>
  <c r="DB66" i="7"/>
  <c r="DC66" i="7"/>
  <c r="DA66" i="7" s="1"/>
  <c r="DD66" i="7"/>
  <c r="DE66" i="7"/>
  <c r="DF66" i="7" s="1"/>
  <c r="DA67" i="7"/>
  <c r="DB67" i="7"/>
  <c r="DC67" i="7"/>
  <c r="DD67" i="7"/>
  <c r="DE67" i="7"/>
  <c r="DF67" i="7" s="1"/>
  <c r="DB68" i="7"/>
  <c r="DC68" i="7"/>
  <c r="DA68" i="7" s="1"/>
  <c r="DD68" i="7"/>
  <c r="DE68" i="7"/>
  <c r="DF68" i="7" s="1"/>
  <c r="DA69" i="7"/>
  <c r="DB69" i="7"/>
  <c r="DC69" i="7"/>
  <c r="DD69" i="7"/>
  <c r="DE69" i="7"/>
  <c r="DF69" i="7" s="1"/>
  <c r="DB70" i="7"/>
  <c r="DC70" i="7"/>
  <c r="DA70" i="7" s="1"/>
  <c r="DD70" i="7"/>
  <c r="DE70" i="7"/>
  <c r="DF70" i="7" s="1"/>
  <c r="DA71" i="7"/>
  <c r="DB71" i="7"/>
  <c r="DC71" i="7"/>
  <c r="DD71" i="7"/>
  <c r="DE71" i="7"/>
  <c r="DF71" i="7" s="1"/>
  <c r="DB72" i="7"/>
  <c r="DC72" i="7"/>
  <c r="DA72" i="7" s="1"/>
  <c r="DD72" i="7"/>
  <c r="DE72" i="7"/>
  <c r="DF72" i="7" s="1"/>
  <c r="DA73" i="7"/>
  <c r="DB73" i="7"/>
  <c r="DC73" i="7"/>
  <c r="DD73" i="7"/>
  <c r="DE73" i="7"/>
  <c r="DF73" i="7" s="1"/>
  <c r="DB74" i="7"/>
  <c r="DC74" i="7"/>
  <c r="DA74" i="7" s="1"/>
  <c r="DD74" i="7"/>
  <c r="DE74" i="7"/>
  <c r="DF74" i="7" s="1"/>
  <c r="DA75" i="7"/>
  <c r="DB75" i="7"/>
  <c r="DC75" i="7"/>
  <c r="DD75" i="7"/>
  <c r="DE75" i="7"/>
  <c r="DF75" i="7" s="1"/>
  <c r="DB76" i="7"/>
  <c r="DC76" i="7"/>
  <c r="DA76" i="7" s="1"/>
  <c r="DD76" i="7"/>
  <c r="DE76" i="7"/>
  <c r="DF76" i="7" s="1"/>
  <c r="DA77" i="7"/>
  <c r="DB77" i="7"/>
  <c r="DC77" i="7"/>
  <c r="DD77" i="7"/>
  <c r="DE77" i="7"/>
  <c r="DF77" i="7" s="1"/>
  <c r="DB78" i="7"/>
  <c r="DC78" i="7"/>
  <c r="DA78" i="7" s="1"/>
  <c r="DD78" i="7"/>
  <c r="DE78" i="7"/>
  <c r="DF78" i="7" s="1"/>
  <c r="DA79" i="7"/>
  <c r="DB79" i="7"/>
  <c r="DC79" i="7"/>
  <c r="DD79" i="7"/>
  <c r="DE79" i="7"/>
  <c r="DF79" i="7" s="1"/>
  <c r="DB80" i="7"/>
  <c r="DC80" i="7"/>
  <c r="DA80" i="7" s="1"/>
  <c r="DD80" i="7"/>
  <c r="DE80" i="7"/>
  <c r="DF80" i="7" s="1"/>
  <c r="DA81" i="7"/>
  <c r="DB81" i="7"/>
  <c r="DC81" i="7"/>
  <c r="DD81" i="7"/>
  <c r="DE81" i="7"/>
  <c r="DF81" i="7" s="1"/>
  <c r="DB82" i="7"/>
  <c r="DC82" i="7"/>
  <c r="DA82" i="7" s="1"/>
  <c r="DD82" i="7"/>
  <c r="DE82" i="7"/>
  <c r="DF82" i="7" s="1"/>
  <c r="DA83" i="7"/>
  <c r="DB83" i="7"/>
  <c r="DC83" i="7"/>
  <c r="DD83" i="7"/>
  <c r="DE83" i="7"/>
  <c r="DF83" i="7" s="1"/>
  <c r="DB84" i="7"/>
  <c r="DC84" i="7"/>
  <c r="DA84" i="7" s="1"/>
  <c r="DD84" i="7"/>
  <c r="DE84" i="7"/>
  <c r="DF84" i="7" s="1"/>
  <c r="DN15" i="7"/>
  <c r="DM15" i="7" s="1"/>
  <c r="DO15" i="7"/>
  <c r="DP15" i="7"/>
  <c r="DN16" i="7"/>
  <c r="DM16" i="7" s="1"/>
  <c r="DO16" i="7"/>
  <c r="DP16" i="7"/>
  <c r="DN17" i="7"/>
  <c r="DM17" i="7" s="1"/>
  <c r="DO17" i="7"/>
  <c r="DP17" i="7"/>
  <c r="DN18" i="7"/>
  <c r="DM18" i="7" s="1"/>
  <c r="DO18" i="7"/>
  <c r="DP18" i="7"/>
  <c r="DN19" i="7"/>
  <c r="DM19" i="7" s="1"/>
  <c r="DO19" i="7"/>
  <c r="DP19" i="7"/>
  <c r="DN20" i="7"/>
  <c r="DM20" i="7" s="1"/>
  <c r="DO20" i="7"/>
  <c r="DP20" i="7"/>
  <c r="DN21" i="7"/>
  <c r="DM21" i="7" s="1"/>
  <c r="DO21" i="7"/>
  <c r="DP21" i="7"/>
  <c r="DN22" i="7"/>
  <c r="DM22" i="7" s="1"/>
  <c r="DO22" i="7"/>
  <c r="DP22" i="7"/>
  <c r="DN23" i="7"/>
  <c r="DM23" i="7" s="1"/>
  <c r="DO23" i="7"/>
  <c r="DP23" i="7"/>
  <c r="DN24" i="7"/>
  <c r="DM24" i="7" s="1"/>
  <c r="DO24" i="7"/>
  <c r="DP24" i="7"/>
  <c r="DN25" i="7"/>
  <c r="DM25" i="7" s="1"/>
  <c r="DO25" i="7"/>
  <c r="DP25" i="7"/>
  <c r="DN26" i="7"/>
  <c r="DM26" i="7" s="1"/>
  <c r="DO26" i="7"/>
  <c r="DP26" i="7"/>
  <c r="DN27" i="7"/>
  <c r="DM27" i="7" s="1"/>
  <c r="DO27" i="7"/>
  <c r="DP27" i="7"/>
  <c r="DN28" i="7"/>
  <c r="DM28" i="7" s="1"/>
  <c r="DO28" i="7"/>
  <c r="DP28" i="7"/>
  <c r="DN29" i="7"/>
  <c r="DM29" i="7" s="1"/>
  <c r="DO29" i="7"/>
  <c r="DP29" i="7"/>
  <c r="DN30" i="7"/>
  <c r="DM30" i="7" s="1"/>
  <c r="DO30" i="7"/>
  <c r="DP30" i="7"/>
  <c r="DN31" i="7"/>
  <c r="DM31" i="7" s="1"/>
  <c r="DO31" i="7"/>
  <c r="DP31" i="7"/>
  <c r="DN32" i="7"/>
  <c r="DM32" i="7" s="1"/>
  <c r="DO32" i="7"/>
  <c r="DP32" i="7"/>
  <c r="DN33" i="7"/>
  <c r="DM33" i="7" s="1"/>
  <c r="DO33" i="7"/>
  <c r="DP33" i="7"/>
  <c r="DN34" i="7"/>
  <c r="DM34" i="7" s="1"/>
  <c r="DO34" i="7"/>
  <c r="DP34" i="7"/>
  <c r="DN35" i="7"/>
  <c r="DM35" i="7" s="1"/>
  <c r="DO35" i="7"/>
  <c r="DP35" i="7"/>
  <c r="DN36" i="7"/>
  <c r="DM36" i="7" s="1"/>
  <c r="DO36" i="7"/>
  <c r="DP36" i="7"/>
  <c r="DN37" i="7"/>
  <c r="DM37" i="7" s="1"/>
  <c r="DO37" i="7"/>
  <c r="DP37" i="7"/>
  <c r="DN38" i="7"/>
  <c r="DM38" i="7" s="1"/>
  <c r="DO38" i="7"/>
  <c r="DP38" i="7"/>
  <c r="DN39" i="7"/>
  <c r="DM39" i="7" s="1"/>
  <c r="DO39" i="7"/>
  <c r="DP39" i="7"/>
  <c r="DN40" i="7"/>
  <c r="DM40" i="7" s="1"/>
  <c r="DO40" i="7"/>
  <c r="DP40" i="7"/>
  <c r="DN41" i="7"/>
  <c r="DM41" i="7" s="1"/>
  <c r="DO41" i="7"/>
  <c r="DP41" i="7"/>
  <c r="DN42" i="7"/>
  <c r="DM42" i="7" s="1"/>
  <c r="DO42" i="7"/>
  <c r="DP42" i="7"/>
  <c r="DN43" i="7"/>
  <c r="DM43" i="7" s="1"/>
  <c r="DO43" i="7"/>
  <c r="DP43" i="7"/>
  <c r="DN44" i="7"/>
  <c r="DM44" i="7" s="1"/>
  <c r="DO44" i="7"/>
  <c r="DP44" i="7"/>
  <c r="DN45" i="7"/>
  <c r="DM45" i="7" s="1"/>
  <c r="DO45" i="7"/>
  <c r="DP45" i="7"/>
  <c r="DN46" i="7"/>
  <c r="DM46" i="7" s="1"/>
  <c r="DO46" i="7"/>
  <c r="DP46" i="7"/>
  <c r="DN47" i="7"/>
  <c r="DM47" i="7" s="1"/>
  <c r="DO47" i="7"/>
  <c r="DP47" i="7"/>
  <c r="DN48" i="7"/>
  <c r="DM48" i="7" s="1"/>
  <c r="DO48" i="7"/>
  <c r="DP48" i="7"/>
  <c r="DN49" i="7"/>
  <c r="DM49" i="7" s="1"/>
  <c r="DO49" i="7"/>
  <c r="DP49" i="7"/>
  <c r="DN50" i="7"/>
  <c r="DM50" i="7" s="1"/>
  <c r="DO50" i="7"/>
  <c r="DP50" i="7"/>
  <c r="DN51" i="7"/>
  <c r="DM51" i="7" s="1"/>
  <c r="DO51" i="7"/>
  <c r="DP51" i="7"/>
  <c r="DN52" i="7"/>
  <c r="DM52" i="7" s="1"/>
  <c r="DO52" i="7"/>
  <c r="DP52" i="7"/>
  <c r="DN53" i="7"/>
  <c r="DM53" i="7" s="1"/>
  <c r="DO53" i="7"/>
  <c r="DP53" i="7"/>
  <c r="DN54" i="7"/>
  <c r="DM54" i="7" s="1"/>
  <c r="DO54" i="7"/>
  <c r="DP54" i="7"/>
  <c r="DN55" i="7"/>
  <c r="DM55" i="7" s="1"/>
  <c r="DO55" i="7"/>
  <c r="DP55" i="7"/>
  <c r="DN56" i="7"/>
  <c r="DM56" i="7" s="1"/>
  <c r="DO56" i="7"/>
  <c r="DP56" i="7"/>
  <c r="DN57" i="7"/>
  <c r="DM57" i="7" s="1"/>
  <c r="DO57" i="7"/>
  <c r="DP57" i="7"/>
  <c r="DQ57" i="7" s="1"/>
  <c r="DR57" i="7" s="1"/>
  <c r="DN58" i="7"/>
  <c r="DM58" i="7" s="1"/>
  <c r="DO58" i="7"/>
  <c r="DP58" i="7"/>
  <c r="DM59" i="7"/>
  <c r="DN59" i="7"/>
  <c r="DO59" i="7"/>
  <c r="DP59" i="7"/>
  <c r="DQ59" i="7" s="1"/>
  <c r="DR59" i="7" s="1"/>
  <c r="DN60" i="7"/>
  <c r="DM60" i="7" s="1"/>
  <c r="DO60" i="7"/>
  <c r="DP60" i="7"/>
  <c r="DM61" i="7"/>
  <c r="DN61" i="7"/>
  <c r="DO61" i="7"/>
  <c r="DP61" i="7"/>
  <c r="DQ61" i="7" s="1"/>
  <c r="DR61" i="7" s="1"/>
  <c r="DN62" i="7"/>
  <c r="DM62" i="7" s="1"/>
  <c r="DO62" i="7"/>
  <c r="DP62" i="7"/>
  <c r="DM63" i="7"/>
  <c r="DN63" i="7"/>
  <c r="DO63" i="7"/>
  <c r="DP63" i="7"/>
  <c r="DQ63" i="7" s="1"/>
  <c r="DR63" i="7" s="1"/>
  <c r="DN64" i="7"/>
  <c r="DM64" i="7" s="1"/>
  <c r="DO64" i="7"/>
  <c r="DP64" i="7"/>
  <c r="DM65" i="7"/>
  <c r="DN65" i="7"/>
  <c r="DO65" i="7"/>
  <c r="DP65" i="7"/>
  <c r="DQ65" i="7" s="1"/>
  <c r="DR65" i="7" s="1"/>
  <c r="DN66" i="7"/>
  <c r="DM66" i="7" s="1"/>
  <c r="DO66" i="7"/>
  <c r="DP66" i="7"/>
  <c r="DM67" i="7"/>
  <c r="DN67" i="7"/>
  <c r="DO67" i="7"/>
  <c r="DP67" i="7"/>
  <c r="DQ67" i="7" s="1"/>
  <c r="DR67" i="7" s="1"/>
  <c r="DN68" i="7"/>
  <c r="DM68" i="7" s="1"/>
  <c r="DO68" i="7"/>
  <c r="DP68" i="7"/>
  <c r="DM69" i="7"/>
  <c r="DN69" i="7"/>
  <c r="DO69" i="7"/>
  <c r="DP69" i="7"/>
  <c r="DQ69" i="7" s="1"/>
  <c r="DR69" i="7" s="1"/>
  <c r="DN70" i="7"/>
  <c r="DM70" i="7" s="1"/>
  <c r="DO70" i="7"/>
  <c r="DP70" i="7"/>
  <c r="DM71" i="7"/>
  <c r="DN71" i="7"/>
  <c r="DO71" i="7"/>
  <c r="DP71" i="7"/>
  <c r="DQ71" i="7" s="1"/>
  <c r="DR71" i="7" s="1"/>
  <c r="DN72" i="7"/>
  <c r="DM72" i="7" s="1"/>
  <c r="DO72" i="7"/>
  <c r="DP72" i="7"/>
  <c r="DM73" i="7"/>
  <c r="DN73" i="7"/>
  <c r="DO73" i="7"/>
  <c r="DP73" i="7"/>
  <c r="DQ73" i="7" s="1"/>
  <c r="DR73" i="7" s="1"/>
  <c r="DN74" i="7"/>
  <c r="DM74" i="7" s="1"/>
  <c r="DO74" i="7"/>
  <c r="DP74" i="7"/>
  <c r="DM75" i="7"/>
  <c r="DN75" i="7"/>
  <c r="DO75" i="7"/>
  <c r="DP75" i="7"/>
  <c r="DQ75" i="7" s="1"/>
  <c r="DR75" i="7" s="1"/>
  <c r="DN76" i="7"/>
  <c r="DM76" i="7" s="1"/>
  <c r="DO76" i="7"/>
  <c r="DP76" i="7"/>
  <c r="DM77" i="7"/>
  <c r="DN77" i="7"/>
  <c r="DO77" i="7"/>
  <c r="DP77" i="7"/>
  <c r="DQ77" i="7" s="1"/>
  <c r="DR77" i="7" s="1"/>
  <c r="DN78" i="7"/>
  <c r="DM78" i="7" s="1"/>
  <c r="DO78" i="7"/>
  <c r="DP78" i="7"/>
  <c r="DM79" i="7"/>
  <c r="DN79" i="7"/>
  <c r="DO79" i="7"/>
  <c r="DP79" i="7"/>
  <c r="DQ79" i="7" s="1"/>
  <c r="DR79" i="7" s="1"/>
  <c r="DN80" i="7"/>
  <c r="DM80" i="7" s="1"/>
  <c r="DO80" i="7"/>
  <c r="DP80" i="7"/>
  <c r="DM81" i="7"/>
  <c r="DN81" i="7"/>
  <c r="DO81" i="7"/>
  <c r="DP81" i="7"/>
  <c r="DQ81" i="7" s="1"/>
  <c r="DR81" i="7" s="1"/>
  <c r="DN82" i="7"/>
  <c r="DM82" i="7" s="1"/>
  <c r="DO82" i="7"/>
  <c r="DP82" i="7"/>
  <c r="DM83" i="7"/>
  <c r="DN83" i="7"/>
  <c r="DO83" i="7"/>
  <c r="DP83" i="7"/>
  <c r="DQ83" i="7" s="1"/>
  <c r="DR83" i="7" s="1"/>
  <c r="DN84" i="7"/>
  <c r="DM84" i="7" s="1"/>
  <c r="DO84" i="7"/>
  <c r="DP84" i="7"/>
  <c r="DZ15" i="7"/>
  <c r="DY15" i="7" s="1"/>
  <c r="EA15" i="7"/>
  <c r="EB15" i="7"/>
  <c r="DZ16" i="7"/>
  <c r="DY16" i="7" s="1"/>
  <c r="EA16" i="7"/>
  <c r="EB16" i="7"/>
  <c r="DZ17" i="7"/>
  <c r="DY17" i="7" s="1"/>
  <c r="EA17" i="7"/>
  <c r="EB17" i="7"/>
  <c r="DZ18" i="7"/>
  <c r="DY18" i="7" s="1"/>
  <c r="EA18" i="7"/>
  <c r="EB18" i="7"/>
  <c r="DZ19" i="7"/>
  <c r="DY19" i="7" s="1"/>
  <c r="EA19" i="7"/>
  <c r="EB19" i="7"/>
  <c r="DZ20" i="7"/>
  <c r="DY20" i="7" s="1"/>
  <c r="EA20" i="7"/>
  <c r="EB20" i="7"/>
  <c r="DZ21" i="7"/>
  <c r="DY21" i="7" s="1"/>
  <c r="EA21" i="7"/>
  <c r="EB21" i="7"/>
  <c r="DZ22" i="7"/>
  <c r="DY22" i="7" s="1"/>
  <c r="EA22" i="7"/>
  <c r="EB22" i="7"/>
  <c r="DZ23" i="7"/>
  <c r="DY23" i="7" s="1"/>
  <c r="EA23" i="7"/>
  <c r="EB23" i="7"/>
  <c r="DZ24" i="7"/>
  <c r="DY24" i="7" s="1"/>
  <c r="EA24" i="7"/>
  <c r="EB24" i="7"/>
  <c r="DZ25" i="7"/>
  <c r="DY25" i="7" s="1"/>
  <c r="EA25" i="7"/>
  <c r="EB25" i="7"/>
  <c r="DZ26" i="7"/>
  <c r="DY26" i="7" s="1"/>
  <c r="EA26" i="7"/>
  <c r="EB26" i="7"/>
  <c r="DZ27" i="7"/>
  <c r="DY27" i="7" s="1"/>
  <c r="EA27" i="7"/>
  <c r="EB27" i="7"/>
  <c r="DZ28" i="7"/>
  <c r="DY28" i="7" s="1"/>
  <c r="EA28" i="7"/>
  <c r="EB28" i="7"/>
  <c r="DZ29" i="7"/>
  <c r="DY29" i="7" s="1"/>
  <c r="EA29" i="7"/>
  <c r="EB29" i="7"/>
  <c r="DZ30" i="7"/>
  <c r="DY30" i="7" s="1"/>
  <c r="EA30" i="7"/>
  <c r="EB30" i="7"/>
  <c r="DZ31" i="7"/>
  <c r="DY31" i="7" s="1"/>
  <c r="EA31" i="7"/>
  <c r="EB31" i="7"/>
  <c r="DZ32" i="7"/>
  <c r="DY32" i="7" s="1"/>
  <c r="EA32" i="7"/>
  <c r="EB32" i="7"/>
  <c r="DZ33" i="7"/>
  <c r="DY33" i="7" s="1"/>
  <c r="EA33" i="7"/>
  <c r="EB33" i="7"/>
  <c r="DZ34" i="7"/>
  <c r="DY34" i="7" s="1"/>
  <c r="EA34" i="7"/>
  <c r="EB34" i="7"/>
  <c r="DZ35" i="7"/>
  <c r="DY35" i="7" s="1"/>
  <c r="EA35" i="7"/>
  <c r="EB35" i="7"/>
  <c r="DZ36" i="7"/>
  <c r="DY36" i="7" s="1"/>
  <c r="EA36" i="7"/>
  <c r="EB36" i="7"/>
  <c r="DZ37" i="7"/>
  <c r="DY37" i="7" s="1"/>
  <c r="EA37" i="7"/>
  <c r="EB37" i="7"/>
  <c r="DZ38" i="7"/>
  <c r="DY38" i="7" s="1"/>
  <c r="EA38" i="7"/>
  <c r="EB38" i="7"/>
  <c r="DZ39" i="7"/>
  <c r="DY39" i="7" s="1"/>
  <c r="EA39" i="7"/>
  <c r="EB39" i="7"/>
  <c r="DZ40" i="7"/>
  <c r="DY40" i="7" s="1"/>
  <c r="EA40" i="7"/>
  <c r="EB40" i="7"/>
  <c r="DZ41" i="7"/>
  <c r="DY41" i="7" s="1"/>
  <c r="EA41" i="7"/>
  <c r="EB41" i="7"/>
  <c r="DZ42" i="7"/>
  <c r="DY42" i="7" s="1"/>
  <c r="EA42" i="7"/>
  <c r="EB42" i="7"/>
  <c r="DZ43" i="7"/>
  <c r="DY43" i="7" s="1"/>
  <c r="EA43" i="7"/>
  <c r="EB43" i="7"/>
  <c r="DZ44" i="7"/>
  <c r="DY44" i="7" s="1"/>
  <c r="EA44" i="7"/>
  <c r="EB44" i="7"/>
  <c r="DZ45" i="7"/>
  <c r="DY45" i="7" s="1"/>
  <c r="EA45" i="7"/>
  <c r="EB45" i="7"/>
  <c r="DZ46" i="7"/>
  <c r="DY46" i="7" s="1"/>
  <c r="EA46" i="7"/>
  <c r="EB46" i="7"/>
  <c r="DZ47" i="7"/>
  <c r="DY47" i="7" s="1"/>
  <c r="EA47" i="7"/>
  <c r="EB47" i="7"/>
  <c r="DZ48" i="7"/>
  <c r="DY48" i="7" s="1"/>
  <c r="EA48" i="7"/>
  <c r="EB48" i="7"/>
  <c r="DZ49" i="7"/>
  <c r="DY49" i="7" s="1"/>
  <c r="EA49" i="7"/>
  <c r="EB49" i="7"/>
  <c r="DZ50" i="7"/>
  <c r="DY50" i="7" s="1"/>
  <c r="EA50" i="7"/>
  <c r="EB50" i="7"/>
  <c r="DZ51" i="7"/>
  <c r="DY51" i="7" s="1"/>
  <c r="EA51" i="7"/>
  <c r="EB51" i="7"/>
  <c r="DZ52" i="7"/>
  <c r="DY52" i="7" s="1"/>
  <c r="EA52" i="7"/>
  <c r="EB52" i="7"/>
  <c r="DZ53" i="7"/>
  <c r="DY53" i="7" s="1"/>
  <c r="EA53" i="7"/>
  <c r="EB53" i="7"/>
  <c r="DZ54" i="7"/>
  <c r="DY54" i="7" s="1"/>
  <c r="EA54" i="7"/>
  <c r="EB54" i="7"/>
  <c r="DY55" i="7"/>
  <c r="DZ55" i="7"/>
  <c r="EA55" i="7"/>
  <c r="EB55" i="7"/>
  <c r="EC55" i="7" s="1"/>
  <c r="ED55" i="7" s="1"/>
  <c r="DZ56" i="7"/>
  <c r="DY56" i="7" s="1"/>
  <c r="EA56" i="7"/>
  <c r="EB56" i="7"/>
  <c r="DY57" i="7"/>
  <c r="DZ57" i="7"/>
  <c r="EA57" i="7"/>
  <c r="EB57" i="7"/>
  <c r="EC57" i="7" s="1"/>
  <c r="ED57" i="7" s="1"/>
  <c r="DZ58" i="7"/>
  <c r="DY58" i="7" s="1"/>
  <c r="EA58" i="7"/>
  <c r="EB58" i="7"/>
  <c r="DY59" i="7"/>
  <c r="DZ59" i="7"/>
  <c r="EA59" i="7"/>
  <c r="EB59" i="7"/>
  <c r="EC59" i="7" s="1"/>
  <c r="ED59" i="7" s="1"/>
  <c r="DZ60" i="7"/>
  <c r="DY60" i="7" s="1"/>
  <c r="EA60" i="7"/>
  <c r="EB60" i="7"/>
  <c r="DY61" i="7"/>
  <c r="DZ61" i="7"/>
  <c r="EA61" i="7"/>
  <c r="EB61" i="7"/>
  <c r="EC61" i="7" s="1"/>
  <c r="ED61" i="7" s="1"/>
  <c r="DZ62" i="7"/>
  <c r="DY62" i="7" s="1"/>
  <c r="EA62" i="7"/>
  <c r="EB62" i="7"/>
  <c r="DY63" i="7"/>
  <c r="DZ63" i="7"/>
  <c r="EA63" i="7"/>
  <c r="EB63" i="7"/>
  <c r="EC63" i="7" s="1"/>
  <c r="ED63" i="7" s="1"/>
  <c r="DZ64" i="7"/>
  <c r="DY64" i="7" s="1"/>
  <c r="EA64" i="7"/>
  <c r="EB64" i="7"/>
  <c r="DY65" i="7"/>
  <c r="DZ65" i="7"/>
  <c r="EA65" i="7"/>
  <c r="EB65" i="7"/>
  <c r="EC65" i="7" s="1"/>
  <c r="ED65" i="7" s="1"/>
  <c r="DZ66" i="7"/>
  <c r="DY66" i="7" s="1"/>
  <c r="EA66" i="7"/>
  <c r="EB66" i="7"/>
  <c r="DY67" i="7"/>
  <c r="DZ67" i="7"/>
  <c r="EA67" i="7"/>
  <c r="EB67" i="7"/>
  <c r="EC67" i="7" s="1"/>
  <c r="ED67" i="7" s="1"/>
  <c r="DZ68" i="7"/>
  <c r="DY68" i="7" s="1"/>
  <c r="EA68" i="7"/>
  <c r="EB68" i="7"/>
  <c r="DY69" i="7"/>
  <c r="DZ69" i="7"/>
  <c r="EA69" i="7"/>
  <c r="EB69" i="7"/>
  <c r="EC69" i="7" s="1"/>
  <c r="ED69" i="7" s="1"/>
  <c r="DZ70" i="7"/>
  <c r="DY70" i="7" s="1"/>
  <c r="EA70" i="7"/>
  <c r="EB70" i="7"/>
  <c r="DY71" i="7"/>
  <c r="DZ71" i="7"/>
  <c r="EA71" i="7"/>
  <c r="EB71" i="7"/>
  <c r="EC71" i="7" s="1"/>
  <c r="ED71" i="7" s="1"/>
  <c r="DZ72" i="7"/>
  <c r="DY72" i="7" s="1"/>
  <c r="EA72" i="7"/>
  <c r="EB72" i="7"/>
  <c r="DY73" i="7"/>
  <c r="DZ73" i="7"/>
  <c r="EA73" i="7"/>
  <c r="EB73" i="7"/>
  <c r="EC73" i="7" s="1"/>
  <c r="ED73" i="7" s="1"/>
  <c r="DZ74" i="7"/>
  <c r="DY74" i="7" s="1"/>
  <c r="EA74" i="7"/>
  <c r="EB74" i="7"/>
  <c r="DY75" i="7"/>
  <c r="DZ75" i="7"/>
  <c r="EA75" i="7"/>
  <c r="EB75" i="7"/>
  <c r="EC75" i="7" s="1"/>
  <c r="ED75" i="7" s="1"/>
  <c r="DZ76" i="7"/>
  <c r="DY76" i="7" s="1"/>
  <c r="EA76" i="7"/>
  <c r="EB76" i="7"/>
  <c r="DY77" i="7"/>
  <c r="DZ77" i="7"/>
  <c r="EA77" i="7"/>
  <c r="EB77" i="7"/>
  <c r="EC77" i="7" s="1"/>
  <c r="ED77" i="7" s="1"/>
  <c r="DZ78" i="7"/>
  <c r="DY78" i="7" s="1"/>
  <c r="EA78" i="7"/>
  <c r="EB78" i="7"/>
  <c r="DY79" i="7"/>
  <c r="DZ79" i="7"/>
  <c r="EA79" i="7"/>
  <c r="EB79" i="7"/>
  <c r="EC79" i="7" s="1"/>
  <c r="ED79" i="7" s="1"/>
  <c r="DZ80" i="7"/>
  <c r="DY80" i="7" s="1"/>
  <c r="EA80" i="7"/>
  <c r="EB80" i="7"/>
  <c r="DZ81" i="7"/>
  <c r="DY81" i="7" s="1"/>
  <c r="EA81" i="7"/>
  <c r="EB81" i="7"/>
  <c r="EC81" i="7" s="1"/>
  <c r="ED81" i="7" s="1"/>
  <c r="DZ82" i="7"/>
  <c r="DY82" i="7" s="1"/>
  <c r="EA82" i="7"/>
  <c r="EB82" i="7"/>
  <c r="DZ83" i="7"/>
  <c r="DY83" i="7" s="1"/>
  <c r="EA83" i="7"/>
  <c r="EB83" i="7"/>
  <c r="DZ84" i="7"/>
  <c r="DY84" i="7" s="1"/>
  <c r="EA84" i="7"/>
  <c r="EB84" i="7"/>
  <c r="EL15" i="7"/>
  <c r="EM15" i="7"/>
  <c r="EN15" i="7"/>
  <c r="EL16" i="7"/>
  <c r="EK16" i="7" s="1"/>
  <c r="EM16" i="7"/>
  <c r="EN16" i="7"/>
  <c r="EL17" i="7"/>
  <c r="EK17" i="7" s="1"/>
  <c r="EM17" i="7"/>
  <c r="EN17" i="7"/>
  <c r="EL18" i="7"/>
  <c r="EK18" i="7" s="1"/>
  <c r="EM18" i="7"/>
  <c r="EN18" i="7"/>
  <c r="EL19" i="7"/>
  <c r="EK19" i="7" s="1"/>
  <c r="EM19" i="7"/>
  <c r="EN19" i="7"/>
  <c r="EL20" i="7"/>
  <c r="EK20" i="7" s="1"/>
  <c r="EM20" i="7"/>
  <c r="EN20" i="7"/>
  <c r="EL21" i="7"/>
  <c r="EK21" i="7" s="1"/>
  <c r="EM21" i="7"/>
  <c r="EN21" i="7"/>
  <c r="EL22" i="7"/>
  <c r="EK22" i="7" s="1"/>
  <c r="EM22" i="7"/>
  <c r="EN22" i="7"/>
  <c r="EL23" i="7"/>
  <c r="EK23" i="7" s="1"/>
  <c r="EM23" i="7"/>
  <c r="EN23" i="7"/>
  <c r="EL24" i="7"/>
  <c r="EK24" i="7" s="1"/>
  <c r="EM24" i="7"/>
  <c r="EN24" i="7"/>
  <c r="EL25" i="7"/>
  <c r="EK25" i="7" s="1"/>
  <c r="EM25" i="7"/>
  <c r="EN25" i="7"/>
  <c r="EL26" i="7"/>
  <c r="EK26" i="7" s="1"/>
  <c r="EM26" i="7"/>
  <c r="EN26" i="7"/>
  <c r="EL27" i="7"/>
  <c r="EK27" i="7" s="1"/>
  <c r="EM27" i="7"/>
  <c r="EN27" i="7"/>
  <c r="EL28" i="7"/>
  <c r="EK28" i="7" s="1"/>
  <c r="EM28" i="7"/>
  <c r="EN28" i="7"/>
  <c r="EL29" i="7"/>
  <c r="EK29" i="7" s="1"/>
  <c r="EM29" i="7"/>
  <c r="EN29" i="7"/>
  <c r="EL30" i="7"/>
  <c r="EK30" i="7" s="1"/>
  <c r="EM30" i="7"/>
  <c r="EN30" i="7"/>
  <c r="EL31" i="7"/>
  <c r="EK31" i="7" s="1"/>
  <c r="EM31" i="7"/>
  <c r="EN31" i="7"/>
  <c r="EL32" i="7"/>
  <c r="EK32" i="7" s="1"/>
  <c r="EM32" i="7"/>
  <c r="EN32" i="7"/>
  <c r="EL33" i="7"/>
  <c r="EK33" i="7" s="1"/>
  <c r="EM33" i="7"/>
  <c r="EN33" i="7"/>
  <c r="EL34" i="7"/>
  <c r="EK34" i="7" s="1"/>
  <c r="EM34" i="7"/>
  <c r="EN34" i="7"/>
  <c r="EL35" i="7"/>
  <c r="EK35" i="7" s="1"/>
  <c r="EM35" i="7"/>
  <c r="EN35" i="7"/>
  <c r="EL36" i="7"/>
  <c r="EK36" i="7" s="1"/>
  <c r="EM36" i="7"/>
  <c r="EN36" i="7"/>
  <c r="EL37" i="7"/>
  <c r="EK37" i="7" s="1"/>
  <c r="EM37" i="7"/>
  <c r="EN37" i="7"/>
  <c r="EL38" i="7"/>
  <c r="EK38" i="7" s="1"/>
  <c r="EM38" i="7"/>
  <c r="EN38" i="7"/>
  <c r="EL39" i="7"/>
  <c r="EK39" i="7" s="1"/>
  <c r="EM39" i="7"/>
  <c r="EN39" i="7"/>
  <c r="EL40" i="7"/>
  <c r="EK40" i="7" s="1"/>
  <c r="EM40" i="7"/>
  <c r="EN40" i="7"/>
  <c r="EL41" i="7"/>
  <c r="EK41" i="7" s="1"/>
  <c r="EM41" i="7"/>
  <c r="EN41" i="7"/>
  <c r="EL42" i="7"/>
  <c r="EK42" i="7" s="1"/>
  <c r="EM42" i="7"/>
  <c r="EN42" i="7"/>
  <c r="EL43" i="7"/>
  <c r="EK43" i="7" s="1"/>
  <c r="EM43" i="7"/>
  <c r="EN43" i="7"/>
  <c r="EL44" i="7"/>
  <c r="EK44" i="7" s="1"/>
  <c r="EM44" i="7"/>
  <c r="EN44" i="7"/>
  <c r="EL45" i="7"/>
  <c r="EK45" i="7" s="1"/>
  <c r="EM45" i="7"/>
  <c r="EN45" i="7"/>
  <c r="EL46" i="7"/>
  <c r="EK46" i="7" s="1"/>
  <c r="EM46" i="7"/>
  <c r="EN46" i="7"/>
  <c r="EL47" i="7"/>
  <c r="EK47" i="7" s="1"/>
  <c r="EM47" i="7"/>
  <c r="EN47" i="7"/>
  <c r="EL48" i="7"/>
  <c r="EK48" i="7" s="1"/>
  <c r="EM48" i="7"/>
  <c r="EN48" i="7"/>
  <c r="EL49" i="7"/>
  <c r="EK49" i="7" s="1"/>
  <c r="EM49" i="7"/>
  <c r="EN49" i="7"/>
  <c r="EL50" i="7"/>
  <c r="EK50" i="7" s="1"/>
  <c r="EM50" i="7"/>
  <c r="EN50" i="7"/>
  <c r="EL51" i="7"/>
  <c r="EK51" i="7" s="1"/>
  <c r="EM51" i="7"/>
  <c r="EN51" i="7"/>
  <c r="EL52" i="7"/>
  <c r="EK52" i="7" s="1"/>
  <c r="EM52" i="7"/>
  <c r="EN52" i="7"/>
  <c r="EL53" i="7"/>
  <c r="EK53" i="7" s="1"/>
  <c r="EM53" i="7"/>
  <c r="EN53" i="7"/>
  <c r="EL54" i="7"/>
  <c r="EK54" i="7" s="1"/>
  <c r="EM54" i="7"/>
  <c r="EN54" i="7"/>
  <c r="EL55" i="7"/>
  <c r="EK55" i="7" s="1"/>
  <c r="EM55" i="7"/>
  <c r="EN55" i="7"/>
  <c r="EL56" i="7"/>
  <c r="EK56" i="7" s="1"/>
  <c r="EM56" i="7"/>
  <c r="EN56" i="7"/>
  <c r="EL57" i="7"/>
  <c r="EK57" i="7" s="1"/>
  <c r="EM57" i="7"/>
  <c r="EN57" i="7"/>
  <c r="EL58" i="7"/>
  <c r="EK58" i="7" s="1"/>
  <c r="EM58" i="7"/>
  <c r="EN58" i="7"/>
  <c r="EL59" i="7"/>
  <c r="EK59" i="7" s="1"/>
  <c r="EM59" i="7"/>
  <c r="EN59" i="7"/>
  <c r="EL60" i="7"/>
  <c r="EK60" i="7" s="1"/>
  <c r="EM60" i="7"/>
  <c r="EN60" i="7"/>
  <c r="EL61" i="7"/>
  <c r="EK61" i="7" s="1"/>
  <c r="EM61" i="7"/>
  <c r="EN61" i="7"/>
  <c r="EL62" i="7"/>
  <c r="EK62" i="7" s="1"/>
  <c r="EM62" i="7"/>
  <c r="EN62" i="7"/>
  <c r="EL63" i="7"/>
  <c r="EK63" i="7" s="1"/>
  <c r="EM63" i="7"/>
  <c r="EN63" i="7"/>
  <c r="EL64" i="7"/>
  <c r="EK64" i="7" s="1"/>
  <c r="EM64" i="7"/>
  <c r="EN64" i="7"/>
  <c r="EL65" i="7"/>
  <c r="EK65" i="7" s="1"/>
  <c r="EM65" i="7"/>
  <c r="EN65" i="7"/>
  <c r="EL66" i="7"/>
  <c r="EK66" i="7" s="1"/>
  <c r="EM66" i="7"/>
  <c r="EN66" i="7"/>
  <c r="EL67" i="7"/>
  <c r="EK67" i="7" s="1"/>
  <c r="EM67" i="7"/>
  <c r="EN67" i="7"/>
  <c r="EL68" i="7"/>
  <c r="EK68" i="7" s="1"/>
  <c r="EM68" i="7"/>
  <c r="EN68" i="7"/>
  <c r="EL69" i="7"/>
  <c r="EK69" i="7" s="1"/>
  <c r="EM69" i="7"/>
  <c r="EN69" i="7"/>
  <c r="EL70" i="7"/>
  <c r="EK70" i="7" s="1"/>
  <c r="EM70" i="7"/>
  <c r="EN70" i="7"/>
  <c r="EL71" i="7"/>
  <c r="EK71" i="7" s="1"/>
  <c r="EM71" i="7"/>
  <c r="EN71" i="7"/>
  <c r="EL72" i="7"/>
  <c r="EK72" i="7" s="1"/>
  <c r="EM72" i="7"/>
  <c r="EN72" i="7"/>
  <c r="EL73" i="7"/>
  <c r="EK73" i="7" s="1"/>
  <c r="EM73" i="7"/>
  <c r="EN73" i="7"/>
  <c r="EL74" i="7"/>
  <c r="EK74" i="7" s="1"/>
  <c r="EM74" i="7"/>
  <c r="EN74" i="7"/>
  <c r="EL75" i="7"/>
  <c r="EK75" i="7" s="1"/>
  <c r="EM75" i="7"/>
  <c r="EN75" i="7"/>
  <c r="EL76" i="7"/>
  <c r="EK76" i="7" s="1"/>
  <c r="EM76" i="7"/>
  <c r="EN76" i="7"/>
  <c r="EL77" i="7"/>
  <c r="EK77" i="7" s="1"/>
  <c r="EM77" i="7"/>
  <c r="EN77" i="7"/>
  <c r="EL78" i="7"/>
  <c r="EK78" i="7" s="1"/>
  <c r="EM78" i="7"/>
  <c r="EN78" i="7"/>
  <c r="EL79" i="7"/>
  <c r="EK79" i="7" s="1"/>
  <c r="EM79" i="7"/>
  <c r="EN79" i="7"/>
  <c r="EL80" i="7"/>
  <c r="EK80" i="7" s="1"/>
  <c r="EM80" i="7"/>
  <c r="EN80" i="7"/>
  <c r="EL81" i="7"/>
  <c r="EK81" i="7" s="1"/>
  <c r="EM81" i="7"/>
  <c r="EN81" i="7"/>
  <c r="EL82" i="7"/>
  <c r="EK82" i="7" s="1"/>
  <c r="EM82" i="7"/>
  <c r="EN82" i="7"/>
  <c r="EL83" i="7"/>
  <c r="EK83" i="7" s="1"/>
  <c r="EM83" i="7"/>
  <c r="EN83" i="7"/>
  <c r="EL84" i="7"/>
  <c r="EK84" i="7" s="1"/>
  <c r="EM84" i="7"/>
  <c r="EN84" i="7"/>
  <c r="O16" i="7"/>
  <c r="L84" i="7"/>
  <c r="K84" i="7"/>
  <c r="J84" i="7"/>
  <c r="M84" i="7" s="1"/>
  <c r="N84" i="7" s="1"/>
  <c r="M83" i="7"/>
  <c r="N83" i="7" s="1"/>
  <c r="L83" i="7"/>
  <c r="K83" i="7"/>
  <c r="J83" i="7"/>
  <c r="I83" i="7"/>
  <c r="L82" i="7"/>
  <c r="K82" i="7"/>
  <c r="J82" i="7"/>
  <c r="M82" i="7" s="1"/>
  <c r="N82" i="7" s="1"/>
  <c r="M81" i="7"/>
  <c r="N81" i="7" s="1"/>
  <c r="L81" i="7"/>
  <c r="K81" i="7"/>
  <c r="J81" i="7"/>
  <c r="I81" i="7"/>
  <c r="L80" i="7"/>
  <c r="K80" i="7"/>
  <c r="J80" i="7"/>
  <c r="M80" i="7" s="1"/>
  <c r="N80" i="7" s="1"/>
  <c r="M79" i="7"/>
  <c r="N79" i="7" s="1"/>
  <c r="L79" i="7"/>
  <c r="K79" i="7"/>
  <c r="J79" i="7"/>
  <c r="I79" i="7"/>
  <c r="L78" i="7"/>
  <c r="K78" i="7"/>
  <c r="J78" i="7"/>
  <c r="M78" i="7" s="1"/>
  <c r="N78" i="7" s="1"/>
  <c r="M77" i="7"/>
  <c r="N77" i="7" s="1"/>
  <c r="L77" i="7"/>
  <c r="K77" i="7"/>
  <c r="J77" i="7"/>
  <c r="I77" i="7"/>
  <c r="L76" i="7"/>
  <c r="K76" i="7"/>
  <c r="J76" i="7"/>
  <c r="M76" i="7" s="1"/>
  <c r="N76" i="7" s="1"/>
  <c r="M75" i="7"/>
  <c r="N75" i="7" s="1"/>
  <c r="L75" i="7"/>
  <c r="K75" i="7"/>
  <c r="J75" i="7"/>
  <c r="I75" i="7"/>
  <c r="L74" i="7"/>
  <c r="K74" i="7"/>
  <c r="J74" i="7"/>
  <c r="M74" i="7" s="1"/>
  <c r="N74" i="7" s="1"/>
  <c r="M73" i="7"/>
  <c r="N73" i="7" s="1"/>
  <c r="L73" i="7"/>
  <c r="K73" i="7"/>
  <c r="J73" i="7"/>
  <c r="I73" i="7"/>
  <c r="L72" i="7"/>
  <c r="K72" i="7"/>
  <c r="J72" i="7"/>
  <c r="M72" i="7" s="1"/>
  <c r="N72" i="7" s="1"/>
  <c r="M71" i="7"/>
  <c r="N71" i="7" s="1"/>
  <c r="L71" i="7"/>
  <c r="K71" i="7"/>
  <c r="J71" i="7"/>
  <c r="I71" i="7"/>
  <c r="L70" i="7"/>
  <c r="K70" i="7"/>
  <c r="J70" i="7"/>
  <c r="M70" i="7" s="1"/>
  <c r="N70" i="7" s="1"/>
  <c r="M69" i="7"/>
  <c r="N69" i="7" s="1"/>
  <c r="L69" i="7"/>
  <c r="K69" i="7"/>
  <c r="J69" i="7"/>
  <c r="I69" i="7"/>
  <c r="L68" i="7"/>
  <c r="K68" i="7"/>
  <c r="J68" i="7"/>
  <c r="M68" i="7" s="1"/>
  <c r="N68" i="7" s="1"/>
  <c r="M67" i="7"/>
  <c r="N67" i="7" s="1"/>
  <c r="L67" i="7"/>
  <c r="K67" i="7"/>
  <c r="J67" i="7"/>
  <c r="I67" i="7"/>
  <c r="L66" i="7"/>
  <c r="K66" i="7"/>
  <c r="J66" i="7"/>
  <c r="M66" i="7" s="1"/>
  <c r="N66" i="7" s="1"/>
  <c r="M65" i="7"/>
  <c r="N65" i="7" s="1"/>
  <c r="L65" i="7"/>
  <c r="K65" i="7"/>
  <c r="J65" i="7"/>
  <c r="I65" i="7"/>
  <c r="L64" i="7"/>
  <c r="K64" i="7"/>
  <c r="J64" i="7"/>
  <c r="M64" i="7" s="1"/>
  <c r="N64" i="7" s="1"/>
  <c r="M63" i="7"/>
  <c r="N63" i="7" s="1"/>
  <c r="L63" i="7"/>
  <c r="K63" i="7"/>
  <c r="J63" i="7"/>
  <c r="I63" i="7"/>
  <c r="L62" i="7"/>
  <c r="K62" i="7"/>
  <c r="J62" i="7"/>
  <c r="M62" i="7" s="1"/>
  <c r="N62" i="7" s="1"/>
  <c r="M61" i="7"/>
  <c r="N61" i="7" s="1"/>
  <c r="L61" i="7"/>
  <c r="K61" i="7"/>
  <c r="J61" i="7"/>
  <c r="I61" i="7"/>
  <c r="L60" i="7"/>
  <c r="K60" i="7"/>
  <c r="J60" i="7"/>
  <c r="M60" i="7" s="1"/>
  <c r="N60" i="7" s="1"/>
  <c r="M59" i="7"/>
  <c r="N59" i="7" s="1"/>
  <c r="L59" i="7"/>
  <c r="K59" i="7"/>
  <c r="J59" i="7"/>
  <c r="I59" i="7"/>
  <c r="L58" i="7"/>
  <c r="K58" i="7"/>
  <c r="J58" i="7"/>
  <c r="M58" i="7" s="1"/>
  <c r="N58" i="7" s="1"/>
  <c r="M57" i="7"/>
  <c r="N57" i="7" s="1"/>
  <c r="L57" i="7"/>
  <c r="K57" i="7"/>
  <c r="J57" i="7"/>
  <c r="I57" i="7"/>
  <c r="L56" i="7"/>
  <c r="K56" i="7"/>
  <c r="J56" i="7"/>
  <c r="M56" i="7" s="1"/>
  <c r="N56" i="7" s="1"/>
  <c r="M55" i="7"/>
  <c r="N55" i="7" s="1"/>
  <c r="L55" i="7"/>
  <c r="K55" i="7"/>
  <c r="J55" i="7"/>
  <c r="I55" i="7"/>
  <c r="L54" i="7"/>
  <c r="K54" i="7"/>
  <c r="J54" i="7"/>
  <c r="M54" i="7" s="1"/>
  <c r="N54" i="7" s="1"/>
  <c r="M53" i="7"/>
  <c r="N53" i="7" s="1"/>
  <c r="L53" i="7"/>
  <c r="K53" i="7"/>
  <c r="J53" i="7"/>
  <c r="I53" i="7"/>
  <c r="L52" i="7"/>
  <c r="K52" i="7"/>
  <c r="J52" i="7"/>
  <c r="M52" i="7" s="1"/>
  <c r="N52" i="7" s="1"/>
  <c r="M51" i="7"/>
  <c r="N51" i="7" s="1"/>
  <c r="L51" i="7"/>
  <c r="K51" i="7"/>
  <c r="J51" i="7"/>
  <c r="I51" i="7"/>
  <c r="L50" i="7"/>
  <c r="K50" i="7"/>
  <c r="J50" i="7"/>
  <c r="M50" i="7" s="1"/>
  <c r="N50" i="7" s="1"/>
  <c r="M49" i="7"/>
  <c r="N49" i="7" s="1"/>
  <c r="L49" i="7"/>
  <c r="K49" i="7"/>
  <c r="J49" i="7"/>
  <c r="I49" i="7"/>
  <c r="L48" i="7"/>
  <c r="K48" i="7"/>
  <c r="J48" i="7"/>
  <c r="M48" i="7" s="1"/>
  <c r="N48" i="7" s="1"/>
  <c r="M47" i="7"/>
  <c r="N47" i="7" s="1"/>
  <c r="L47" i="7"/>
  <c r="K47" i="7"/>
  <c r="J47" i="7"/>
  <c r="I47" i="7"/>
  <c r="L46" i="7"/>
  <c r="K46" i="7"/>
  <c r="J46" i="7"/>
  <c r="M46" i="7" s="1"/>
  <c r="N46" i="7" s="1"/>
  <c r="M45" i="7"/>
  <c r="N45" i="7" s="1"/>
  <c r="L45" i="7"/>
  <c r="K45" i="7"/>
  <c r="J45" i="7"/>
  <c r="I45" i="7"/>
  <c r="L44" i="7"/>
  <c r="K44" i="7"/>
  <c r="J44" i="7"/>
  <c r="M44" i="7" s="1"/>
  <c r="N44" i="7" s="1"/>
  <c r="M43" i="7"/>
  <c r="N43" i="7" s="1"/>
  <c r="L43" i="7"/>
  <c r="K43" i="7"/>
  <c r="J43" i="7"/>
  <c r="I43" i="7"/>
  <c r="L42" i="7"/>
  <c r="K42" i="7"/>
  <c r="J42" i="7"/>
  <c r="M42" i="7" s="1"/>
  <c r="N42" i="7" s="1"/>
  <c r="M41" i="7"/>
  <c r="N41" i="7" s="1"/>
  <c r="L41" i="7"/>
  <c r="K41" i="7"/>
  <c r="J41" i="7"/>
  <c r="I41" i="7"/>
  <c r="L40" i="7"/>
  <c r="K40" i="7"/>
  <c r="J40" i="7"/>
  <c r="M40" i="7" s="1"/>
  <c r="N40" i="7" s="1"/>
  <c r="M39" i="7"/>
  <c r="N39" i="7" s="1"/>
  <c r="L39" i="7"/>
  <c r="K39" i="7"/>
  <c r="J39" i="7"/>
  <c r="I39" i="7"/>
  <c r="L38" i="7"/>
  <c r="K38" i="7"/>
  <c r="J38" i="7"/>
  <c r="M38" i="7" s="1"/>
  <c r="N38" i="7" s="1"/>
  <c r="M37" i="7"/>
  <c r="N37" i="7" s="1"/>
  <c r="L37" i="7"/>
  <c r="K37" i="7"/>
  <c r="J37" i="7"/>
  <c r="I37" i="7"/>
  <c r="L36" i="7"/>
  <c r="K36" i="7"/>
  <c r="J36" i="7"/>
  <c r="M36" i="7" s="1"/>
  <c r="N36" i="7" s="1"/>
  <c r="M35" i="7"/>
  <c r="N35" i="7" s="1"/>
  <c r="L35" i="7"/>
  <c r="K35" i="7"/>
  <c r="J35" i="7"/>
  <c r="I35" i="7"/>
  <c r="L34" i="7"/>
  <c r="K34" i="7"/>
  <c r="J34" i="7"/>
  <c r="M34" i="7" s="1"/>
  <c r="N34" i="7" s="1"/>
  <c r="M33" i="7"/>
  <c r="N33" i="7" s="1"/>
  <c r="L33" i="7"/>
  <c r="K33" i="7"/>
  <c r="J33" i="7"/>
  <c r="I33" i="7"/>
  <c r="L32" i="7"/>
  <c r="K32" i="7"/>
  <c r="J32" i="7"/>
  <c r="M32" i="7" s="1"/>
  <c r="N32" i="7" s="1"/>
  <c r="M31" i="7"/>
  <c r="N31" i="7" s="1"/>
  <c r="L31" i="7"/>
  <c r="K31" i="7"/>
  <c r="J31" i="7"/>
  <c r="I31" i="7"/>
  <c r="L30" i="7"/>
  <c r="K30" i="7"/>
  <c r="J30" i="7"/>
  <c r="M30" i="7" s="1"/>
  <c r="N30" i="7" s="1"/>
  <c r="M29" i="7"/>
  <c r="N29" i="7" s="1"/>
  <c r="L29" i="7"/>
  <c r="K29" i="7"/>
  <c r="J29" i="7"/>
  <c r="I29" i="7"/>
  <c r="L28" i="7"/>
  <c r="K28" i="7"/>
  <c r="J28" i="7"/>
  <c r="M28" i="7" s="1"/>
  <c r="N28" i="7" s="1"/>
  <c r="M27" i="7"/>
  <c r="N27" i="7" s="1"/>
  <c r="L27" i="7"/>
  <c r="K27" i="7"/>
  <c r="J27" i="7"/>
  <c r="I27" i="7"/>
  <c r="L26" i="7"/>
  <c r="K26" i="7"/>
  <c r="J26" i="7"/>
  <c r="M26" i="7" s="1"/>
  <c r="N26" i="7" s="1"/>
  <c r="M25" i="7"/>
  <c r="N25" i="7" s="1"/>
  <c r="L25" i="7"/>
  <c r="K25" i="7"/>
  <c r="J25" i="7"/>
  <c r="I25" i="7"/>
  <c r="L24" i="7"/>
  <c r="K24" i="7"/>
  <c r="J24" i="7"/>
  <c r="M24" i="7" s="1"/>
  <c r="N24" i="7" s="1"/>
  <c r="M23" i="7"/>
  <c r="N23" i="7" s="1"/>
  <c r="L23" i="7"/>
  <c r="K23" i="7"/>
  <c r="J23" i="7"/>
  <c r="I23" i="7"/>
  <c r="L22" i="7"/>
  <c r="K22" i="7"/>
  <c r="J22" i="7"/>
  <c r="M22" i="7" s="1"/>
  <c r="N22" i="7" s="1"/>
  <c r="M21" i="7"/>
  <c r="N21" i="7" s="1"/>
  <c r="L21" i="7"/>
  <c r="K21" i="7"/>
  <c r="J21" i="7"/>
  <c r="I21" i="7"/>
  <c r="L20" i="7"/>
  <c r="K20" i="7"/>
  <c r="J20" i="7"/>
  <c r="M20" i="7" s="1"/>
  <c r="N20" i="7" s="1"/>
  <c r="L19" i="7"/>
  <c r="K19" i="7"/>
  <c r="J19" i="7"/>
  <c r="M19" i="7" s="1"/>
  <c r="N19" i="7" s="1"/>
  <c r="L18" i="7"/>
  <c r="K18" i="7"/>
  <c r="J18" i="7"/>
  <c r="M18" i="7" s="1"/>
  <c r="N18" i="7" s="1"/>
  <c r="L17" i="7"/>
  <c r="K17" i="7"/>
  <c r="J17" i="7"/>
  <c r="L15" i="7"/>
  <c r="K15" i="7"/>
  <c r="J15" i="7"/>
  <c r="M15" i="7" s="1"/>
  <c r="N15" i="7" s="1"/>
  <c r="L16" i="7"/>
  <c r="C16"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5" i="7"/>
  <c r="U15" i="7" l="1"/>
  <c r="M17" i="7"/>
  <c r="N17" i="7" s="1"/>
  <c r="I17" i="7"/>
  <c r="I19" i="7"/>
  <c r="EK15" i="7"/>
  <c r="AG20" i="7"/>
  <c r="AK20" i="7"/>
  <c r="AL20" i="7" s="1"/>
  <c r="U19" i="7"/>
  <c r="U84" i="7"/>
  <c r="Y84" i="7"/>
  <c r="Z84" i="7" s="1"/>
  <c r="U76" i="7"/>
  <c r="Y76" i="7"/>
  <c r="Z76" i="7" s="1"/>
  <c r="U78" i="7"/>
  <c r="Y78" i="7"/>
  <c r="Z78" i="7" s="1"/>
  <c r="U80" i="7"/>
  <c r="Y80" i="7"/>
  <c r="Z80" i="7" s="1"/>
  <c r="U82" i="7"/>
  <c r="Y82" i="7"/>
  <c r="Z82" i="7" s="1"/>
  <c r="Y74" i="7"/>
  <c r="Z74" i="7" s="1"/>
  <c r="Y72" i="7"/>
  <c r="Z72" i="7" s="1"/>
  <c r="Y70" i="7"/>
  <c r="Z70" i="7" s="1"/>
  <c r="Y68" i="7"/>
  <c r="Z68" i="7" s="1"/>
  <c r="Y66" i="7"/>
  <c r="Z66" i="7" s="1"/>
  <c r="Y64" i="7"/>
  <c r="Z64" i="7" s="1"/>
  <c r="Y62" i="7"/>
  <c r="Z62" i="7" s="1"/>
  <c r="Y60" i="7"/>
  <c r="Z60" i="7" s="1"/>
  <c r="Y58" i="7"/>
  <c r="Z58" i="7" s="1"/>
  <c r="Y56" i="7"/>
  <c r="Z56" i="7" s="1"/>
  <c r="Y54" i="7"/>
  <c r="Z54" i="7" s="1"/>
  <c r="Y52" i="7"/>
  <c r="Z52" i="7" s="1"/>
  <c r="Y50" i="7"/>
  <c r="Z50" i="7" s="1"/>
  <c r="Y48" i="7"/>
  <c r="Z48" i="7" s="1"/>
  <c r="Y46" i="7"/>
  <c r="Z46" i="7" s="1"/>
  <c r="Y44" i="7"/>
  <c r="Z44" i="7" s="1"/>
  <c r="Y42" i="7"/>
  <c r="Z42" i="7" s="1"/>
  <c r="Y40" i="7"/>
  <c r="Z40" i="7" s="1"/>
  <c r="Y38" i="7"/>
  <c r="Z38" i="7" s="1"/>
  <c r="Y36" i="7"/>
  <c r="Z36" i="7" s="1"/>
  <c r="Y34" i="7"/>
  <c r="Z34" i="7" s="1"/>
  <c r="Y32" i="7"/>
  <c r="Z32" i="7" s="1"/>
  <c r="Y30" i="7"/>
  <c r="Z30" i="7" s="1"/>
  <c r="Y28" i="7"/>
  <c r="Z28" i="7" s="1"/>
  <c r="Y26" i="7"/>
  <c r="Z26" i="7" s="1"/>
  <c r="Y24" i="7"/>
  <c r="Z24" i="7" s="1"/>
  <c r="Y22" i="7"/>
  <c r="Z22" i="7" s="1"/>
  <c r="Y20" i="7"/>
  <c r="Z20" i="7" s="1"/>
  <c r="Y18" i="7"/>
  <c r="Z18" i="7" s="1"/>
  <c r="Y16" i="7"/>
  <c r="Z16" i="7" s="1"/>
  <c r="Y83" i="7"/>
  <c r="Z83" i="7" s="1"/>
  <c r="Y81" i="7"/>
  <c r="Z81" i="7" s="1"/>
  <c r="Y79" i="7"/>
  <c r="Z79" i="7" s="1"/>
  <c r="Y77" i="7"/>
  <c r="Z77" i="7" s="1"/>
  <c r="Y75" i="7"/>
  <c r="Z75" i="7" s="1"/>
  <c r="Y73" i="7"/>
  <c r="Z73" i="7" s="1"/>
  <c r="Y71" i="7"/>
  <c r="Z71" i="7" s="1"/>
  <c r="Y69" i="7"/>
  <c r="Z69" i="7" s="1"/>
  <c r="Y67" i="7"/>
  <c r="Z67" i="7" s="1"/>
  <c r="Y65" i="7"/>
  <c r="Z65" i="7" s="1"/>
  <c r="Y63" i="7"/>
  <c r="Z63" i="7" s="1"/>
  <c r="Y61" i="7"/>
  <c r="Z61" i="7" s="1"/>
  <c r="Y59" i="7"/>
  <c r="Z59" i="7" s="1"/>
  <c r="Y57" i="7"/>
  <c r="Z57" i="7" s="1"/>
  <c r="Y55" i="7"/>
  <c r="Z55" i="7" s="1"/>
  <c r="Y53" i="7"/>
  <c r="Z53" i="7" s="1"/>
  <c r="Y51" i="7"/>
  <c r="Z51" i="7" s="1"/>
  <c r="Y49" i="7"/>
  <c r="Z49" i="7" s="1"/>
  <c r="Y47" i="7"/>
  <c r="Z47" i="7" s="1"/>
  <c r="Y45" i="7"/>
  <c r="Z45" i="7" s="1"/>
  <c r="Y43" i="7"/>
  <c r="Z43" i="7" s="1"/>
  <c r="Y41" i="7"/>
  <c r="Z41" i="7" s="1"/>
  <c r="Y39" i="7"/>
  <c r="Z39" i="7" s="1"/>
  <c r="Y37" i="7"/>
  <c r="Z37" i="7" s="1"/>
  <c r="Y35" i="7"/>
  <c r="Z35" i="7" s="1"/>
  <c r="Y33" i="7"/>
  <c r="Z33" i="7" s="1"/>
  <c r="Y31" i="7"/>
  <c r="Z31" i="7" s="1"/>
  <c r="Y29" i="7"/>
  <c r="Z29" i="7" s="1"/>
  <c r="Y27" i="7"/>
  <c r="Z27" i="7" s="1"/>
  <c r="Y25" i="7"/>
  <c r="Z25" i="7" s="1"/>
  <c r="Y23" i="7"/>
  <c r="Z23" i="7" s="1"/>
  <c r="Y21" i="7"/>
  <c r="Z21" i="7" s="1"/>
  <c r="Y19" i="7"/>
  <c r="Z19" i="7" s="1"/>
  <c r="Y17" i="7"/>
  <c r="Z17" i="7" s="1"/>
  <c r="Y15" i="7"/>
  <c r="Z15" i="7" s="1"/>
  <c r="AK25" i="7"/>
  <c r="AL25" i="7" s="1"/>
  <c r="AK23" i="7"/>
  <c r="AL23" i="7" s="1"/>
  <c r="AK21" i="7"/>
  <c r="AL21" i="7" s="1"/>
  <c r="AK19" i="7"/>
  <c r="AL19" i="7" s="1"/>
  <c r="AK17" i="7"/>
  <c r="AL17" i="7" s="1"/>
  <c r="AK15" i="7"/>
  <c r="AL15" i="7" s="1"/>
  <c r="AW84" i="7"/>
  <c r="AX84" i="7" s="1"/>
  <c r="AW82" i="7"/>
  <c r="AX82" i="7" s="1"/>
  <c r="AW80" i="7"/>
  <c r="AX80" i="7" s="1"/>
  <c r="AW78" i="7"/>
  <c r="AX78" i="7" s="1"/>
  <c r="AW76" i="7"/>
  <c r="AX76" i="7" s="1"/>
  <c r="AW74" i="7"/>
  <c r="AX74" i="7" s="1"/>
  <c r="AW72" i="7"/>
  <c r="AX72" i="7" s="1"/>
  <c r="AW70" i="7"/>
  <c r="AX70" i="7" s="1"/>
  <c r="AW68" i="7"/>
  <c r="AX68" i="7" s="1"/>
  <c r="AW66" i="7"/>
  <c r="AX66" i="7" s="1"/>
  <c r="AW64" i="7"/>
  <c r="AX64" i="7" s="1"/>
  <c r="AW62" i="7"/>
  <c r="AX62" i="7" s="1"/>
  <c r="AW60" i="7"/>
  <c r="AX60" i="7" s="1"/>
  <c r="AW58" i="7"/>
  <c r="AX58" i="7" s="1"/>
  <c r="AW56" i="7"/>
  <c r="AX56" i="7" s="1"/>
  <c r="AW54" i="7"/>
  <c r="AX54" i="7" s="1"/>
  <c r="AW52" i="7"/>
  <c r="AX52" i="7" s="1"/>
  <c r="AW50" i="7"/>
  <c r="AX50" i="7" s="1"/>
  <c r="AW48" i="7"/>
  <c r="AX48" i="7" s="1"/>
  <c r="AW46" i="7"/>
  <c r="AX46" i="7" s="1"/>
  <c r="AW44" i="7"/>
  <c r="AX44" i="7" s="1"/>
  <c r="AW42" i="7"/>
  <c r="AX42" i="7" s="1"/>
  <c r="AW40" i="7"/>
  <c r="AX40" i="7" s="1"/>
  <c r="AW38" i="7"/>
  <c r="AX38" i="7" s="1"/>
  <c r="AW36" i="7"/>
  <c r="AX36" i="7" s="1"/>
  <c r="AW34" i="7"/>
  <c r="AX34" i="7" s="1"/>
  <c r="AW32" i="7"/>
  <c r="AX32" i="7" s="1"/>
  <c r="AW30" i="7"/>
  <c r="AX30" i="7" s="1"/>
  <c r="AW28" i="7"/>
  <c r="AX28" i="7" s="1"/>
  <c r="AW26" i="7"/>
  <c r="AX26" i="7" s="1"/>
  <c r="AW24" i="7"/>
  <c r="AX24" i="7" s="1"/>
  <c r="AW22" i="7"/>
  <c r="AX22" i="7" s="1"/>
  <c r="AW20" i="7"/>
  <c r="AX20" i="7" s="1"/>
  <c r="AW18" i="7"/>
  <c r="AX18" i="7" s="1"/>
  <c r="AW16" i="7"/>
  <c r="AX16" i="7" s="1"/>
  <c r="AW83" i="7"/>
  <c r="AX83" i="7" s="1"/>
  <c r="AW81" i="7"/>
  <c r="AX81" i="7" s="1"/>
  <c r="AW79" i="7"/>
  <c r="AX79" i="7" s="1"/>
  <c r="AW77" i="7"/>
  <c r="AX77" i="7" s="1"/>
  <c r="AW75" i="7"/>
  <c r="AX75" i="7" s="1"/>
  <c r="AW73" i="7"/>
  <c r="AX73" i="7" s="1"/>
  <c r="AW71" i="7"/>
  <c r="AX71" i="7" s="1"/>
  <c r="AW69" i="7"/>
  <c r="AX69" i="7" s="1"/>
  <c r="AW67" i="7"/>
  <c r="AX67" i="7" s="1"/>
  <c r="AW65" i="7"/>
  <c r="AX65" i="7" s="1"/>
  <c r="AW63" i="7"/>
  <c r="AX63" i="7" s="1"/>
  <c r="AW61" i="7"/>
  <c r="AX61" i="7" s="1"/>
  <c r="AW59" i="7"/>
  <c r="AX59" i="7" s="1"/>
  <c r="AW57" i="7"/>
  <c r="AX57" i="7" s="1"/>
  <c r="AW55" i="7"/>
  <c r="AX55" i="7" s="1"/>
  <c r="AW53" i="7"/>
  <c r="AX53" i="7" s="1"/>
  <c r="AW51" i="7"/>
  <c r="AX51" i="7" s="1"/>
  <c r="AW49" i="7"/>
  <c r="AX49" i="7" s="1"/>
  <c r="AW47" i="7"/>
  <c r="AX47" i="7" s="1"/>
  <c r="AW45" i="7"/>
  <c r="AX45" i="7" s="1"/>
  <c r="AW43" i="7"/>
  <c r="AX43" i="7" s="1"/>
  <c r="AW41" i="7"/>
  <c r="AX41" i="7" s="1"/>
  <c r="AW39" i="7"/>
  <c r="AX39" i="7" s="1"/>
  <c r="AW37" i="7"/>
  <c r="AX37" i="7" s="1"/>
  <c r="AW35" i="7"/>
  <c r="AX35" i="7" s="1"/>
  <c r="AW33" i="7"/>
  <c r="AX33" i="7" s="1"/>
  <c r="AW31" i="7"/>
  <c r="AX31" i="7" s="1"/>
  <c r="AW29" i="7"/>
  <c r="AX29" i="7" s="1"/>
  <c r="AW27" i="7"/>
  <c r="AX27" i="7" s="1"/>
  <c r="AW25" i="7"/>
  <c r="AX25" i="7" s="1"/>
  <c r="AW23" i="7"/>
  <c r="AX23" i="7" s="1"/>
  <c r="AW21" i="7"/>
  <c r="AX21" i="7" s="1"/>
  <c r="AW19" i="7"/>
  <c r="AX19" i="7" s="1"/>
  <c r="AW17" i="7"/>
  <c r="AX17" i="7" s="1"/>
  <c r="AW15" i="7"/>
  <c r="AX15" i="7" s="1"/>
  <c r="BI84" i="7"/>
  <c r="BJ84" i="7" s="1"/>
  <c r="BI82" i="7"/>
  <c r="BJ82" i="7" s="1"/>
  <c r="BI80" i="7"/>
  <c r="BJ80" i="7" s="1"/>
  <c r="BI78" i="7"/>
  <c r="BJ78" i="7" s="1"/>
  <c r="BI76" i="7"/>
  <c r="BJ76" i="7" s="1"/>
  <c r="BI74" i="7"/>
  <c r="BJ74" i="7" s="1"/>
  <c r="BI72" i="7"/>
  <c r="BJ72" i="7" s="1"/>
  <c r="BI70" i="7"/>
  <c r="BJ70" i="7" s="1"/>
  <c r="BI68" i="7"/>
  <c r="BJ68" i="7" s="1"/>
  <c r="BI66" i="7"/>
  <c r="BJ66" i="7" s="1"/>
  <c r="BI64" i="7"/>
  <c r="BJ64" i="7" s="1"/>
  <c r="BI62" i="7"/>
  <c r="BJ62" i="7" s="1"/>
  <c r="BI60" i="7"/>
  <c r="BJ60" i="7" s="1"/>
  <c r="BI58" i="7"/>
  <c r="BJ58" i="7" s="1"/>
  <c r="BI56" i="7"/>
  <c r="BJ56" i="7" s="1"/>
  <c r="BI54" i="7"/>
  <c r="BJ54" i="7" s="1"/>
  <c r="BI52" i="7"/>
  <c r="BJ52" i="7" s="1"/>
  <c r="BI50" i="7"/>
  <c r="BJ50" i="7" s="1"/>
  <c r="BI48" i="7"/>
  <c r="BJ48" i="7" s="1"/>
  <c r="BI46" i="7"/>
  <c r="BJ46" i="7" s="1"/>
  <c r="BI44" i="7"/>
  <c r="BJ44" i="7" s="1"/>
  <c r="BI42" i="7"/>
  <c r="BJ42" i="7" s="1"/>
  <c r="BI40" i="7"/>
  <c r="BJ40" i="7" s="1"/>
  <c r="BI38" i="7"/>
  <c r="BJ38" i="7" s="1"/>
  <c r="BI36" i="7"/>
  <c r="BJ36" i="7" s="1"/>
  <c r="BI34" i="7"/>
  <c r="BJ34" i="7" s="1"/>
  <c r="BI32" i="7"/>
  <c r="BJ32" i="7" s="1"/>
  <c r="BI30" i="7"/>
  <c r="BJ30" i="7" s="1"/>
  <c r="BI28" i="7"/>
  <c r="BJ28" i="7" s="1"/>
  <c r="BI26" i="7"/>
  <c r="BJ26" i="7" s="1"/>
  <c r="BI24" i="7"/>
  <c r="BJ24" i="7" s="1"/>
  <c r="BI22" i="7"/>
  <c r="BJ22" i="7" s="1"/>
  <c r="BI20" i="7"/>
  <c r="BJ20" i="7" s="1"/>
  <c r="BI18" i="7"/>
  <c r="BJ18" i="7" s="1"/>
  <c r="BI16" i="7"/>
  <c r="BJ16" i="7" s="1"/>
  <c r="BI83" i="7"/>
  <c r="BJ83" i="7" s="1"/>
  <c r="BI81" i="7"/>
  <c r="BJ81" i="7" s="1"/>
  <c r="BI79" i="7"/>
  <c r="BJ79" i="7" s="1"/>
  <c r="BI77" i="7"/>
  <c r="BJ77" i="7" s="1"/>
  <c r="BI75" i="7"/>
  <c r="BJ75" i="7" s="1"/>
  <c r="BI73" i="7"/>
  <c r="BJ73" i="7" s="1"/>
  <c r="BI71" i="7"/>
  <c r="BJ71" i="7" s="1"/>
  <c r="BI69" i="7"/>
  <c r="BJ69" i="7" s="1"/>
  <c r="BI67" i="7"/>
  <c r="BJ67" i="7" s="1"/>
  <c r="BI65" i="7"/>
  <c r="BJ65" i="7" s="1"/>
  <c r="BI63" i="7"/>
  <c r="BJ63" i="7" s="1"/>
  <c r="BI61" i="7"/>
  <c r="BJ61" i="7" s="1"/>
  <c r="BI59" i="7"/>
  <c r="BJ59" i="7" s="1"/>
  <c r="BI57" i="7"/>
  <c r="BJ57" i="7" s="1"/>
  <c r="BI55" i="7"/>
  <c r="BJ55" i="7" s="1"/>
  <c r="BI53" i="7"/>
  <c r="BJ53" i="7" s="1"/>
  <c r="BI51" i="7"/>
  <c r="BJ51" i="7" s="1"/>
  <c r="BI49" i="7"/>
  <c r="BJ49" i="7" s="1"/>
  <c r="BI47" i="7"/>
  <c r="BJ47" i="7" s="1"/>
  <c r="BI45" i="7"/>
  <c r="BJ45" i="7" s="1"/>
  <c r="BI43" i="7"/>
  <c r="BJ43" i="7" s="1"/>
  <c r="BI41" i="7"/>
  <c r="BJ41" i="7" s="1"/>
  <c r="BI39" i="7"/>
  <c r="BJ39" i="7" s="1"/>
  <c r="BI37" i="7"/>
  <c r="BJ37" i="7" s="1"/>
  <c r="BI35" i="7"/>
  <c r="BJ35" i="7" s="1"/>
  <c r="BI33" i="7"/>
  <c r="BJ33" i="7" s="1"/>
  <c r="BI31" i="7"/>
  <c r="BJ31" i="7" s="1"/>
  <c r="BI29" i="7"/>
  <c r="BJ29" i="7" s="1"/>
  <c r="BI27" i="7"/>
  <c r="BJ27" i="7" s="1"/>
  <c r="BI25" i="7"/>
  <c r="BJ25" i="7" s="1"/>
  <c r="BI23" i="7"/>
  <c r="BJ23" i="7" s="1"/>
  <c r="BI21" i="7"/>
  <c r="BJ21" i="7" s="1"/>
  <c r="BI19" i="7"/>
  <c r="BJ19" i="7" s="1"/>
  <c r="BI17" i="7"/>
  <c r="BJ17" i="7" s="1"/>
  <c r="BI15" i="7"/>
  <c r="BJ15" i="7" s="1"/>
  <c r="BU84" i="7"/>
  <c r="BV84" i="7" s="1"/>
  <c r="BU82" i="7"/>
  <c r="BV82" i="7" s="1"/>
  <c r="BU80" i="7"/>
  <c r="BV80" i="7" s="1"/>
  <c r="BU78" i="7"/>
  <c r="BV78" i="7" s="1"/>
  <c r="BU76" i="7"/>
  <c r="BV76" i="7" s="1"/>
  <c r="BU74" i="7"/>
  <c r="BV74" i="7" s="1"/>
  <c r="BU72" i="7"/>
  <c r="BV72" i="7" s="1"/>
  <c r="BU70" i="7"/>
  <c r="BV70" i="7" s="1"/>
  <c r="BU68" i="7"/>
  <c r="BV68" i="7" s="1"/>
  <c r="BU66" i="7"/>
  <c r="BV66" i="7" s="1"/>
  <c r="BU64" i="7"/>
  <c r="BV64" i="7" s="1"/>
  <c r="BU62" i="7"/>
  <c r="BV62" i="7" s="1"/>
  <c r="BU60" i="7"/>
  <c r="BV60" i="7" s="1"/>
  <c r="BU58" i="7"/>
  <c r="BV58" i="7" s="1"/>
  <c r="BU56" i="7"/>
  <c r="BV56" i="7" s="1"/>
  <c r="BU54" i="7"/>
  <c r="BV54" i="7" s="1"/>
  <c r="BU52" i="7"/>
  <c r="BV52" i="7" s="1"/>
  <c r="BU50" i="7"/>
  <c r="BV50" i="7" s="1"/>
  <c r="BU48" i="7"/>
  <c r="BV48" i="7" s="1"/>
  <c r="BU46" i="7"/>
  <c r="BV46" i="7" s="1"/>
  <c r="BU44" i="7"/>
  <c r="BV44" i="7" s="1"/>
  <c r="BU42" i="7"/>
  <c r="BV42" i="7" s="1"/>
  <c r="BU40" i="7"/>
  <c r="BV40" i="7" s="1"/>
  <c r="BU38" i="7"/>
  <c r="BV38" i="7" s="1"/>
  <c r="BU36" i="7"/>
  <c r="BV36" i="7" s="1"/>
  <c r="BU34" i="7"/>
  <c r="BV34" i="7" s="1"/>
  <c r="BU32" i="7"/>
  <c r="BV32" i="7" s="1"/>
  <c r="BU30" i="7"/>
  <c r="BV30" i="7" s="1"/>
  <c r="BU28" i="7"/>
  <c r="BV28" i="7" s="1"/>
  <c r="BU26" i="7"/>
  <c r="BV26" i="7" s="1"/>
  <c r="BU24" i="7"/>
  <c r="BV24" i="7" s="1"/>
  <c r="BU22" i="7"/>
  <c r="BV22" i="7" s="1"/>
  <c r="BU20" i="7"/>
  <c r="BV20" i="7" s="1"/>
  <c r="BU18" i="7"/>
  <c r="BV18" i="7" s="1"/>
  <c r="BU16" i="7"/>
  <c r="BV16" i="7" s="1"/>
  <c r="BU31" i="7"/>
  <c r="BV31" i="7" s="1"/>
  <c r="BU29" i="7"/>
  <c r="BV29" i="7" s="1"/>
  <c r="BU27" i="7"/>
  <c r="BV27" i="7" s="1"/>
  <c r="BU25" i="7"/>
  <c r="BV25" i="7" s="1"/>
  <c r="BU23" i="7"/>
  <c r="BV23" i="7" s="1"/>
  <c r="BU21" i="7"/>
  <c r="BV21" i="7" s="1"/>
  <c r="BU19" i="7"/>
  <c r="BV19" i="7" s="1"/>
  <c r="BU17" i="7"/>
  <c r="BV17" i="7" s="1"/>
  <c r="BU15" i="7"/>
  <c r="BV15" i="7" s="1"/>
  <c r="CC82" i="7"/>
  <c r="CG82" i="7"/>
  <c r="CH82" i="7" s="1"/>
  <c r="CC84" i="7"/>
  <c r="CG84" i="7"/>
  <c r="CH84" i="7" s="1"/>
  <c r="CG80" i="7"/>
  <c r="CH80" i="7" s="1"/>
  <c r="CG78" i="7"/>
  <c r="CH78" i="7" s="1"/>
  <c r="CG76" i="7"/>
  <c r="CH76" i="7" s="1"/>
  <c r="CG74" i="7"/>
  <c r="CH74" i="7" s="1"/>
  <c r="CG72" i="7"/>
  <c r="CH72" i="7" s="1"/>
  <c r="CG70" i="7"/>
  <c r="CH70" i="7" s="1"/>
  <c r="CG68" i="7"/>
  <c r="CH68" i="7" s="1"/>
  <c r="CG66" i="7"/>
  <c r="CH66" i="7" s="1"/>
  <c r="CG64" i="7"/>
  <c r="CH64" i="7" s="1"/>
  <c r="CG62" i="7"/>
  <c r="CH62" i="7" s="1"/>
  <c r="CG60" i="7"/>
  <c r="CH60" i="7" s="1"/>
  <c r="CG58" i="7"/>
  <c r="CH58" i="7" s="1"/>
  <c r="CG56" i="7"/>
  <c r="CH56" i="7" s="1"/>
  <c r="CG54" i="7"/>
  <c r="CH54" i="7" s="1"/>
  <c r="CG52" i="7"/>
  <c r="CH52" i="7" s="1"/>
  <c r="CG50" i="7"/>
  <c r="CH50" i="7" s="1"/>
  <c r="CG48" i="7"/>
  <c r="CH48" i="7" s="1"/>
  <c r="CG46" i="7"/>
  <c r="CH46" i="7" s="1"/>
  <c r="CG44" i="7"/>
  <c r="CH44" i="7" s="1"/>
  <c r="CG42" i="7"/>
  <c r="CH42" i="7" s="1"/>
  <c r="CG40" i="7"/>
  <c r="CH40" i="7" s="1"/>
  <c r="CG38" i="7"/>
  <c r="CH38" i="7" s="1"/>
  <c r="CG36" i="7"/>
  <c r="CH36" i="7" s="1"/>
  <c r="CG34" i="7"/>
  <c r="CH34" i="7" s="1"/>
  <c r="CG32" i="7"/>
  <c r="CH32" i="7" s="1"/>
  <c r="CG30" i="7"/>
  <c r="CH30" i="7" s="1"/>
  <c r="CG28" i="7"/>
  <c r="CH28" i="7" s="1"/>
  <c r="CG26" i="7"/>
  <c r="CH26" i="7" s="1"/>
  <c r="CG24" i="7"/>
  <c r="CH24" i="7" s="1"/>
  <c r="CG22" i="7"/>
  <c r="CH22" i="7" s="1"/>
  <c r="CG20" i="7"/>
  <c r="CH20" i="7" s="1"/>
  <c r="CG18" i="7"/>
  <c r="CH18" i="7" s="1"/>
  <c r="CG16" i="7"/>
  <c r="CH16" i="7" s="1"/>
  <c r="CG83" i="7"/>
  <c r="CH83" i="7" s="1"/>
  <c r="CG81" i="7"/>
  <c r="CH81" i="7" s="1"/>
  <c r="CG79" i="7"/>
  <c r="CH79" i="7" s="1"/>
  <c r="CG77" i="7"/>
  <c r="CH77" i="7" s="1"/>
  <c r="CG75" i="7"/>
  <c r="CH75" i="7" s="1"/>
  <c r="CG73" i="7"/>
  <c r="CH73" i="7" s="1"/>
  <c r="CG71" i="7"/>
  <c r="CH71" i="7" s="1"/>
  <c r="CG69" i="7"/>
  <c r="CH69" i="7" s="1"/>
  <c r="CG67" i="7"/>
  <c r="CH67" i="7" s="1"/>
  <c r="CG65" i="7"/>
  <c r="CH65" i="7" s="1"/>
  <c r="CG63" i="7"/>
  <c r="CH63" i="7" s="1"/>
  <c r="CG61" i="7"/>
  <c r="CH61" i="7" s="1"/>
  <c r="CG59" i="7"/>
  <c r="CH59" i="7" s="1"/>
  <c r="CG57" i="7"/>
  <c r="CH57" i="7" s="1"/>
  <c r="CG55" i="7"/>
  <c r="CH55" i="7" s="1"/>
  <c r="CG53" i="7"/>
  <c r="CH53" i="7" s="1"/>
  <c r="CG51" i="7"/>
  <c r="CH51" i="7" s="1"/>
  <c r="CG49" i="7"/>
  <c r="CH49" i="7" s="1"/>
  <c r="CG47" i="7"/>
  <c r="CH47" i="7" s="1"/>
  <c r="CG45" i="7"/>
  <c r="CH45" i="7" s="1"/>
  <c r="CG43" i="7"/>
  <c r="CH43" i="7" s="1"/>
  <c r="CG41" i="7"/>
  <c r="CH41" i="7" s="1"/>
  <c r="CG39" i="7"/>
  <c r="CH39" i="7" s="1"/>
  <c r="CG37" i="7"/>
  <c r="CH37" i="7" s="1"/>
  <c r="CG35" i="7"/>
  <c r="CH35" i="7" s="1"/>
  <c r="CG33" i="7"/>
  <c r="CH33" i="7" s="1"/>
  <c r="CG31" i="7"/>
  <c r="CH31" i="7" s="1"/>
  <c r="CG29" i="7"/>
  <c r="CH29" i="7" s="1"/>
  <c r="CG27" i="7"/>
  <c r="CH27" i="7" s="1"/>
  <c r="CG25" i="7"/>
  <c r="CH25" i="7" s="1"/>
  <c r="CG23" i="7"/>
  <c r="CH23" i="7" s="1"/>
  <c r="CG21" i="7"/>
  <c r="CH21" i="7" s="1"/>
  <c r="CG19" i="7"/>
  <c r="CH19" i="7" s="1"/>
  <c r="CG17" i="7"/>
  <c r="CH17" i="7" s="1"/>
  <c r="CG15" i="7"/>
  <c r="CH15" i="7" s="1"/>
  <c r="CS84" i="7"/>
  <c r="CT84" i="7" s="1"/>
  <c r="CS82" i="7"/>
  <c r="CT82" i="7" s="1"/>
  <c r="CS80" i="7"/>
  <c r="CT80" i="7" s="1"/>
  <c r="CS78" i="7"/>
  <c r="CT78" i="7" s="1"/>
  <c r="CS76" i="7"/>
  <c r="CT76" i="7" s="1"/>
  <c r="CS74" i="7"/>
  <c r="CT74" i="7" s="1"/>
  <c r="CS72" i="7"/>
  <c r="CT72" i="7" s="1"/>
  <c r="CS70" i="7"/>
  <c r="CT70" i="7" s="1"/>
  <c r="CS68" i="7"/>
  <c r="CT68" i="7" s="1"/>
  <c r="CS66" i="7"/>
  <c r="CT66" i="7" s="1"/>
  <c r="CS64" i="7"/>
  <c r="CT64" i="7" s="1"/>
  <c r="CS62" i="7"/>
  <c r="CT62" i="7" s="1"/>
  <c r="CS60" i="7"/>
  <c r="CT60" i="7" s="1"/>
  <c r="CS58" i="7"/>
  <c r="CT58" i="7" s="1"/>
  <c r="CS56" i="7"/>
  <c r="CT56" i="7" s="1"/>
  <c r="CS54" i="7"/>
  <c r="CT54" i="7" s="1"/>
  <c r="CS52" i="7"/>
  <c r="CT52" i="7" s="1"/>
  <c r="CS50" i="7"/>
  <c r="CT50" i="7" s="1"/>
  <c r="CS48" i="7"/>
  <c r="CT48" i="7" s="1"/>
  <c r="CS46" i="7"/>
  <c r="CT46" i="7" s="1"/>
  <c r="CS44" i="7"/>
  <c r="CT44" i="7" s="1"/>
  <c r="CS42" i="7"/>
  <c r="CT42" i="7" s="1"/>
  <c r="CS40" i="7"/>
  <c r="CT40" i="7" s="1"/>
  <c r="CS38" i="7"/>
  <c r="CT38" i="7" s="1"/>
  <c r="CS36" i="7"/>
  <c r="CT36" i="7" s="1"/>
  <c r="CS34" i="7"/>
  <c r="CT34" i="7" s="1"/>
  <c r="CS32" i="7"/>
  <c r="CT32" i="7" s="1"/>
  <c r="CS30" i="7"/>
  <c r="CT30" i="7" s="1"/>
  <c r="CS28" i="7"/>
  <c r="CT28" i="7" s="1"/>
  <c r="CS26" i="7"/>
  <c r="CT26" i="7" s="1"/>
  <c r="CS24" i="7"/>
  <c r="CT24" i="7" s="1"/>
  <c r="CS22" i="7"/>
  <c r="CT22" i="7" s="1"/>
  <c r="CS20" i="7"/>
  <c r="CT20" i="7" s="1"/>
  <c r="CS18" i="7"/>
  <c r="CT18" i="7" s="1"/>
  <c r="CS16" i="7"/>
  <c r="CT16" i="7" s="1"/>
  <c r="CS43" i="7"/>
  <c r="CT43" i="7" s="1"/>
  <c r="CS41" i="7"/>
  <c r="CT41" i="7" s="1"/>
  <c r="CS39" i="7"/>
  <c r="CT39" i="7" s="1"/>
  <c r="CS37" i="7"/>
  <c r="CT37" i="7" s="1"/>
  <c r="CS35" i="7"/>
  <c r="CT35" i="7" s="1"/>
  <c r="CS33" i="7"/>
  <c r="CT33" i="7" s="1"/>
  <c r="CS31" i="7"/>
  <c r="CT31" i="7" s="1"/>
  <c r="CS29" i="7"/>
  <c r="CT29" i="7" s="1"/>
  <c r="CS27" i="7"/>
  <c r="CT27" i="7" s="1"/>
  <c r="CS25" i="7"/>
  <c r="CT25" i="7" s="1"/>
  <c r="CS23" i="7"/>
  <c r="CT23" i="7" s="1"/>
  <c r="CS21" i="7"/>
  <c r="CT21" i="7" s="1"/>
  <c r="CS19" i="7"/>
  <c r="CT19" i="7" s="1"/>
  <c r="CS17" i="7"/>
  <c r="CT17" i="7" s="1"/>
  <c r="CS15" i="7"/>
  <c r="CT15" i="7" s="1"/>
  <c r="DE27" i="7"/>
  <c r="DF27" i="7" s="1"/>
  <c r="DE25" i="7"/>
  <c r="DF25" i="7" s="1"/>
  <c r="DE23" i="7"/>
  <c r="DF23" i="7" s="1"/>
  <c r="DE21" i="7"/>
  <c r="DF21" i="7" s="1"/>
  <c r="DE19" i="7"/>
  <c r="DF19" i="7" s="1"/>
  <c r="DE17" i="7"/>
  <c r="DF17" i="7" s="1"/>
  <c r="DE15" i="7"/>
  <c r="DF15" i="7" s="1"/>
  <c r="DQ84" i="7"/>
  <c r="DR84" i="7" s="1"/>
  <c r="DQ82" i="7"/>
  <c r="DR82" i="7" s="1"/>
  <c r="DQ80" i="7"/>
  <c r="DR80" i="7" s="1"/>
  <c r="DQ78" i="7"/>
  <c r="DR78" i="7" s="1"/>
  <c r="DQ76" i="7"/>
  <c r="DR76" i="7" s="1"/>
  <c r="DQ74" i="7"/>
  <c r="DR74" i="7" s="1"/>
  <c r="DQ72" i="7"/>
  <c r="DR72" i="7" s="1"/>
  <c r="DQ70" i="7"/>
  <c r="DR70" i="7" s="1"/>
  <c r="DQ68" i="7"/>
  <c r="DR68" i="7" s="1"/>
  <c r="DQ66" i="7"/>
  <c r="DR66" i="7" s="1"/>
  <c r="DQ64" i="7"/>
  <c r="DR64" i="7" s="1"/>
  <c r="DQ62" i="7"/>
  <c r="DR62" i="7" s="1"/>
  <c r="DQ60" i="7"/>
  <c r="DR60" i="7" s="1"/>
  <c r="DQ58" i="7"/>
  <c r="DR58" i="7" s="1"/>
  <c r="DQ56" i="7"/>
  <c r="DR56" i="7" s="1"/>
  <c r="DQ54" i="7"/>
  <c r="DR54" i="7" s="1"/>
  <c r="DQ52" i="7"/>
  <c r="DR52" i="7" s="1"/>
  <c r="DQ50" i="7"/>
  <c r="DR50" i="7" s="1"/>
  <c r="DQ48" i="7"/>
  <c r="DR48" i="7" s="1"/>
  <c r="DQ46" i="7"/>
  <c r="DR46" i="7" s="1"/>
  <c r="DQ44" i="7"/>
  <c r="DR44" i="7" s="1"/>
  <c r="DQ42" i="7"/>
  <c r="DR42" i="7" s="1"/>
  <c r="DQ40" i="7"/>
  <c r="DR40" i="7" s="1"/>
  <c r="DQ38" i="7"/>
  <c r="DR38" i="7" s="1"/>
  <c r="DQ36" i="7"/>
  <c r="DR36" i="7" s="1"/>
  <c r="DQ34" i="7"/>
  <c r="DR34" i="7" s="1"/>
  <c r="DQ32" i="7"/>
  <c r="DR32" i="7" s="1"/>
  <c r="DQ30" i="7"/>
  <c r="DR30" i="7" s="1"/>
  <c r="DQ28" i="7"/>
  <c r="DR28" i="7" s="1"/>
  <c r="DQ26" i="7"/>
  <c r="DR26" i="7" s="1"/>
  <c r="DQ24" i="7"/>
  <c r="DR24" i="7" s="1"/>
  <c r="DQ22" i="7"/>
  <c r="DR22" i="7" s="1"/>
  <c r="DQ20" i="7"/>
  <c r="DR20" i="7" s="1"/>
  <c r="DQ18" i="7"/>
  <c r="DR18" i="7" s="1"/>
  <c r="DQ16" i="7"/>
  <c r="DR16" i="7" s="1"/>
  <c r="DQ55" i="7"/>
  <c r="DR55" i="7" s="1"/>
  <c r="DQ53" i="7"/>
  <c r="DR53" i="7" s="1"/>
  <c r="DQ51" i="7"/>
  <c r="DR51" i="7" s="1"/>
  <c r="DQ49" i="7"/>
  <c r="DR49" i="7" s="1"/>
  <c r="DQ47" i="7"/>
  <c r="DR47" i="7" s="1"/>
  <c r="DQ45" i="7"/>
  <c r="DR45" i="7" s="1"/>
  <c r="DQ43" i="7"/>
  <c r="DR43" i="7" s="1"/>
  <c r="DQ41" i="7"/>
  <c r="DR41" i="7" s="1"/>
  <c r="DQ39" i="7"/>
  <c r="DR39" i="7" s="1"/>
  <c r="DQ37" i="7"/>
  <c r="DR37" i="7" s="1"/>
  <c r="DQ35" i="7"/>
  <c r="DR35" i="7" s="1"/>
  <c r="DQ33" i="7"/>
  <c r="DR33" i="7" s="1"/>
  <c r="DQ31" i="7"/>
  <c r="DR31" i="7" s="1"/>
  <c r="DQ29" i="7"/>
  <c r="DR29" i="7" s="1"/>
  <c r="DQ27" i="7"/>
  <c r="DR27" i="7" s="1"/>
  <c r="DQ25" i="7"/>
  <c r="DR25" i="7" s="1"/>
  <c r="DQ23" i="7"/>
  <c r="DR23" i="7" s="1"/>
  <c r="DQ21" i="7"/>
  <c r="DR21" i="7" s="1"/>
  <c r="DQ19" i="7"/>
  <c r="DR19" i="7" s="1"/>
  <c r="DQ17" i="7"/>
  <c r="DR17" i="7" s="1"/>
  <c r="DQ15" i="7"/>
  <c r="DR15" i="7" s="1"/>
  <c r="EC84" i="7"/>
  <c r="ED84" i="7" s="1"/>
  <c r="EC82" i="7"/>
  <c r="ED82" i="7" s="1"/>
  <c r="EC80" i="7"/>
  <c r="ED80" i="7" s="1"/>
  <c r="EC78" i="7"/>
  <c r="ED78" i="7" s="1"/>
  <c r="EC76" i="7"/>
  <c r="ED76" i="7" s="1"/>
  <c r="EC74" i="7"/>
  <c r="ED74" i="7" s="1"/>
  <c r="EC72" i="7"/>
  <c r="ED72" i="7" s="1"/>
  <c r="EC70" i="7"/>
  <c r="ED70" i="7" s="1"/>
  <c r="EC68" i="7"/>
  <c r="ED68" i="7" s="1"/>
  <c r="EC66" i="7"/>
  <c r="ED66" i="7" s="1"/>
  <c r="EC64" i="7"/>
  <c r="ED64" i="7" s="1"/>
  <c r="EC62" i="7"/>
  <c r="ED62" i="7" s="1"/>
  <c r="EC60" i="7"/>
  <c r="ED60" i="7" s="1"/>
  <c r="EC58" i="7"/>
  <c r="ED58" i="7" s="1"/>
  <c r="EC56" i="7"/>
  <c r="ED56" i="7" s="1"/>
  <c r="EC54" i="7"/>
  <c r="ED54" i="7" s="1"/>
  <c r="EC52" i="7"/>
  <c r="ED52" i="7" s="1"/>
  <c r="EC50" i="7"/>
  <c r="ED50" i="7" s="1"/>
  <c r="EC48" i="7"/>
  <c r="ED48" i="7" s="1"/>
  <c r="EC46" i="7"/>
  <c r="ED46" i="7" s="1"/>
  <c r="EC44" i="7"/>
  <c r="ED44" i="7" s="1"/>
  <c r="EC42" i="7"/>
  <c r="ED42" i="7" s="1"/>
  <c r="EC40" i="7"/>
  <c r="ED40" i="7" s="1"/>
  <c r="EC38" i="7"/>
  <c r="ED38" i="7" s="1"/>
  <c r="EC36" i="7"/>
  <c r="ED36" i="7" s="1"/>
  <c r="EC34" i="7"/>
  <c r="ED34" i="7" s="1"/>
  <c r="EC32" i="7"/>
  <c r="ED32" i="7" s="1"/>
  <c r="EC30" i="7"/>
  <c r="ED30" i="7" s="1"/>
  <c r="EC28" i="7"/>
  <c r="ED28" i="7" s="1"/>
  <c r="EC26" i="7"/>
  <c r="ED26" i="7" s="1"/>
  <c r="EC24" i="7"/>
  <c r="ED24" i="7" s="1"/>
  <c r="EC22" i="7"/>
  <c r="ED22" i="7" s="1"/>
  <c r="EC20" i="7"/>
  <c r="ED20" i="7" s="1"/>
  <c r="EC18" i="7"/>
  <c r="ED18" i="7" s="1"/>
  <c r="EC16" i="7"/>
  <c r="ED16" i="7" s="1"/>
  <c r="EC83" i="7"/>
  <c r="ED83" i="7" s="1"/>
  <c r="EC53" i="7"/>
  <c r="ED53" i="7" s="1"/>
  <c r="EC51" i="7"/>
  <c r="ED51" i="7" s="1"/>
  <c r="EC49" i="7"/>
  <c r="ED49" i="7" s="1"/>
  <c r="EC47" i="7"/>
  <c r="ED47" i="7" s="1"/>
  <c r="EC45" i="7"/>
  <c r="ED45" i="7" s="1"/>
  <c r="EC43" i="7"/>
  <c r="ED43" i="7" s="1"/>
  <c r="EC41" i="7"/>
  <c r="ED41" i="7" s="1"/>
  <c r="EC39" i="7"/>
  <c r="ED39" i="7" s="1"/>
  <c r="EC37" i="7"/>
  <c r="ED37" i="7" s="1"/>
  <c r="EC35" i="7"/>
  <c r="ED35" i="7" s="1"/>
  <c r="EC33" i="7"/>
  <c r="ED33" i="7" s="1"/>
  <c r="EC31" i="7"/>
  <c r="ED31" i="7" s="1"/>
  <c r="EC29" i="7"/>
  <c r="ED29" i="7" s="1"/>
  <c r="EC27" i="7"/>
  <c r="ED27" i="7" s="1"/>
  <c r="EC25" i="7"/>
  <c r="ED25" i="7" s="1"/>
  <c r="EC23" i="7"/>
  <c r="ED23" i="7" s="1"/>
  <c r="EC21" i="7"/>
  <c r="ED21" i="7" s="1"/>
  <c r="EC19" i="7"/>
  <c r="ED19" i="7" s="1"/>
  <c r="EC17" i="7"/>
  <c r="ED17" i="7" s="1"/>
  <c r="EC15" i="7"/>
  <c r="ED15" i="7" s="1"/>
  <c r="EO84" i="7"/>
  <c r="EP84" i="7" s="1"/>
  <c r="EO82" i="7"/>
  <c r="EP82" i="7" s="1"/>
  <c r="EO80" i="7"/>
  <c r="EP80" i="7" s="1"/>
  <c r="EO78" i="7"/>
  <c r="EP78" i="7" s="1"/>
  <c r="EO76" i="7"/>
  <c r="EP76" i="7" s="1"/>
  <c r="EO74" i="7"/>
  <c r="EP74" i="7" s="1"/>
  <c r="EO72" i="7"/>
  <c r="EP72" i="7" s="1"/>
  <c r="EO70" i="7"/>
  <c r="EP70" i="7" s="1"/>
  <c r="EO68" i="7"/>
  <c r="EP68" i="7" s="1"/>
  <c r="EO66" i="7"/>
  <c r="EP66" i="7" s="1"/>
  <c r="EO64" i="7"/>
  <c r="EP64" i="7" s="1"/>
  <c r="EO62" i="7"/>
  <c r="EP62" i="7" s="1"/>
  <c r="EO60" i="7"/>
  <c r="EP60" i="7" s="1"/>
  <c r="EO58" i="7"/>
  <c r="EP58" i="7" s="1"/>
  <c r="EO56" i="7"/>
  <c r="EP56" i="7" s="1"/>
  <c r="EO54" i="7"/>
  <c r="EP54" i="7" s="1"/>
  <c r="EO52" i="7"/>
  <c r="EP52" i="7" s="1"/>
  <c r="EO50" i="7"/>
  <c r="EP50" i="7" s="1"/>
  <c r="EO48" i="7"/>
  <c r="EP48" i="7" s="1"/>
  <c r="EO46" i="7"/>
  <c r="EP46" i="7" s="1"/>
  <c r="EO44" i="7"/>
  <c r="EP44" i="7" s="1"/>
  <c r="EO42" i="7"/>
  <c r="EP42" i="7" s="1"/>
  <c r="EO40" i="7"/>
  <c r="EP40" i="7" s="1"/>
  <c r="EO38" i="7"/>
  <c r="EP38" i="7" s="1"/>
  <c r="EO36" i="7"/>
  <c r="EP36" i="7" s="1"/>
  <c r="EO34" i="7"/>
  <c r="EP34" i="7" s="1"/>
  <c r="EO32" i="7"/>
  <c r="EP32" i="7" s="1"/>
  <c r="EO30" i="7"/>
  <c r="EP30" i="7" s="1"/>
  <c r="EO28" i="7"/>
  <c r="EP28" i="7" s="1"/>
  <c r="EO26" i="7"/>
  <c r="EP26" i="7" s="1"/>
  <c r="EO24" i="7"/>
  <c r="EP24" i="7" s="1"/>
  <c r="EO22" i="7"/>
  <c r="EP22" i="7" s="1"/>
  <c r="EO20" i="7"/>
  <c r="EP20" i="7" s="1"/>
  <c r="EO18" i="7"/>
  <c r="EP18" i="7" s="1"/>
  <c r="EO16" i="7"/>
  <c r="EP16" i="7" s="1"/>
  <c r="EO83" i="7"/>
  <c r="EP83" i="7" s="1"/>
  <c r="EO81" i="7"/>
  <c r="EP81" i="7" s="1"/>
  <c r="EO79" i="7"/>
  <c r="EP79" i="7" s="1"/>
  <c r="EO77" i="7"/>
  <c r="EP77" i="7" s="1"/>
  <c r="EO75" i="7"/>
  <c r="EP75" i="7" s="1"/>
  <c r="EO73" i="7"/>
  <c r="EP73" i="7" s="1"/>
  <c r="EO71" i="7"/>
  <c r="EP71" i="7" s="1"/>
  <c r="EO69" i="7"/>
  <c r="EP69" i="7" s="1"/>
  <c r="EO67" i="7"/>
  <c r="EP67" i="7" s="1"/>
  <c r="EO65" i="7"/>
  <c r="EP65" i="7" s="1"/>
  <c r="EO63" i="7"/>
  <c r="EP63" i="7" s="1"/>
  <c r="EO61" i="7"/>
  <c r="EP61" i="7" s="1"/>
  <c r="EO59" i="7"/>
  <c r="EP59" i="7" s="1"/>
  <c r="EO57" i="7"/>
  <c r="EP57" i="7" s="1"/>
  <c r="EO55" i="7"/>
  <c r="EP55" i="7" s="1"/>
  <c r="EO53" i="7"/>
  <c r="EP53" i="7" s="1"/>
  <c r="EO51" i="7"/>
  <c r="EP51" i="7" s="1"/>
  <c r="EO49" i="7"/>
  <c r="EP49" i="7" s="1"/>
  <c r="EO47" i="7"/>
  <c r="EP47" i="7" s="1"/>
  <c r="EO45" i="7"/>
  <c r="EP45" i="7" s="1"/>
  <c r="EO43" i="7"/>
  <c r="EP43" i="7" s="1"/>
  <c r="EO41" i="7"/>
  <c r="EP41" i="7" s="1"/>
  <c r="EO39" i="7"/>
  <c r="EP39" i="7" s="1"/>
  <c r="EO37" i="7"/>
  <c r="EP37" i="7" s="1"/>
  <c r="EO35" i="7"/>
  <c r="EP35" i="7" s="1"/>
  <c r="EO33" i="7"/>
  <c r="EP33" i="7" s="1"/>
  <c r="EO31" i="7"/>
  <c r="EP31" i="7" s="1"/>
  <c r="EO29" i="7"/>
  <c r="EP29" i="7" s="1"/>
  <c r="EO27" i="7"/>
  <c r="EP27" i="7" s="1"/>
  <c r="EO25" i="7"/>
  <c r="EP25" i="7" s="1"/>
  <c r="EO23" i="7"/>
  <c r="EP23" i="7" s="1"/>
  <c r="EO21" i="7"/>
  <c r="EP21" i="7" s="1"/>
  <c r="EO19" i="7"/>
  <c r="EP19" i="7" s="1"/>
  <c r="EO17" i="7"/>
  <c r="EP17" i="7" s="1"/>
  <c r="EO15" i="7"/>
  <c r="EP15" i="7" s="1"/>
  <c r="I18" i="7"/>
  <c r="I20" i="7"/>
  <c r="I22" i="7"/>
  <c r="I24" i="7"/>
  <c r="I26" i="7"/>
  <c r="I28" i="7"/>
  <c r="I30" i="7"/>
  <c r="I32" i="7"/>
  <c r="I34" i="7"/>
  <c r="I36" i="7"/>
  <c r="I38" i="7"/>
  <c r="I40" i="7"/>
  <c r="I42" i="7"/>
  <c r="I44" i="7"/>
  <c r="I46" i="7"/>
  <c r="I48" i="7"/>
  <c r="I50" i="7"/>
  <c r="I52" i="7"/>
  <c r="I54" i="7"/>
  <c r="I56" i="7"/>
  <c r="I58" i="7"/>
  <c r="I60" i="7"/>
  <c r="I62" i="7"/>
  <c r="I64" i="7"/>
  <c r="I66" i="7"/>
  <c r="I68" i="7"/>
  <c r="I70" i="7"/>
  <c r="I72" i="7"/>
  <c r="I74" i="7"/>
  <c r="I76" i="7"/>
  <c r="I78" i="7"/>
  <c r="I80" i="7"/>
  <c r="I82" i="7"/>
  <c r="I84" i="7"/>
  <c r="I15" i="7"/>
  <c r="H5" i="2"/>
  <c r="O7" i="9" l="1"/>
  <c r="O6" i="9"/>
  <c r="O5" i="9"/>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H11" i="7"/>
  <c r="EX16" i="7" l="1"/>
  <c r="EX17" i="7"/>
  <c r="EX18" i="7"/>
  <c r="EX19" i="7"/>
  <c r="EX20" i="7"/>
  <c r="EX21" i="7"/>
  <c r="EX22" i="7"/>
  <c r="EX23" i="7"/>
  <c r="EX24" i="7"/>
  <c r="EX25" i="7"/>
  <c r="EX26" i="7"/>
  <c r="EX27" i="7"/>
  <c r="EX28" i="7"/>
  <c r="EX29" i="7"/>
  <c r="EX30" i="7"/>
  <c r="EX31" i="7"/>
  <c r="EX32" i="7"/>
  <c r="EX33" i="7"/>
  <c r="EX34" i="7"/>
  <c r="EX35" i="7"/>
  <c r="EX36" i="7"/>
  <c r="EX37" i="7"/>
  <c r="EX38" i="7"/>
  <c r="EX39" i="7"/>
  <c r="EX40" i="7"/>
  <c r="EX41" i="7"/>
  <c r="EX42" i="7"/>
  <c r="EX43" i="7"/>
  <c r="EX44" i="7"/>
  <c r="EX45" i="7"/>
  <c r="EX46" i="7"/>
  <c r="EX47" i="7"/>
  <c r="EX48" i="7"/>
  <c r="EX49" i="7"/>
  <c r="EX50" i="7"/>
  <c r="EX51" i="7"/>
  <c r="EX52" i="7"/>
  <c r="EX53" i="7"/>
  <c r="EX54" i="7"/>
  <c r="EX55" i="7"/>
  <c r="EX56" i="7"/>
  <c r="EX57" i="7"/>
  <c r="EX58" i="7"/>
  <c r="EX59" i="7"/>
  <c r="EX60" i="7"/>
  <c r="EX61" i="7"/>
  <c r="EX62" i="7"/>
  <c r="EX63" i="7"/>
  <c r="EX64" i="7"/>
  <c r="EX65" i="7"/>
  <c r="EX66" i="7"/>
  <c r="EX67" i="7"/>
  <c r="EX68" i="7"/>
  <c r="EX69" i="7"/>
  <c r="EX70" i="7"/>
  <c r="EX71" i="7"/>
  <c r="EX72" i="7"/>
  <c r="EX73" i="7"/>
  <c r="EX74" i="7"/>
  <c r="EX75" i="7"/>
  <c r="EX76" i="7"/>
  <c r="EX77" i="7"/>
  <c r="EX78" i="7"/>
  <c r="EX79" i="7"/>
  <c r="EX80" i="7"/>
  <c r="EX81" i="7"/>
  <c r="EX82" i="7"/>
  <c r="EX83" i="7"/>
  <c r="EX84" i="7"/>
  <c r="EX15" i="7"/>
  <c r="J16" i="7"/>
  <c r="M16" i="7" s="1"/>
  <c r="N16" i="7" s="1"/>
  <c r="K16" i="7"/>
  <c r="B15" i="7"/>
  <c r="D15" i="7"/>
  <c r="F15" i="7"/>
  <c r="G15" i="7"/>
  <c r="H15" i="7"/>
  <c r="D16" i="7"/>
  <c r="F16" i="7"/>
  <c r="G16" i="7"/>
  <c r="H16" i="7"/>
  <c r="D17" i="7"/>
  <c r="F17" i="7"/>
  <c r="G17" i="7"/>
  <c r="H17" i="7"/>
  <c r="D18" i="7"/>
  <c r="F18" i="7"/>
  <c r="G18" i="7"/>
  <c r="H18" i="7"/>
  <c r="D19" i="7"/>
  <c r="F19" i="7"/>
  <c r="G19" i="7"/>
  <c r="H19" i="7"/>
  <c r="D20" i="7"/>
  <c r="F20" i="7"/>
  <c r="G20" i="7"/>
  <c r="H20" i="7"/>
  <c r="D21" i="7"/>
  <c r="F21" i="7"/>
  <c r="G21" i="7"/>
  <c r="H21" i="7"/>
  <c r="D22" i="7"/>
  <c r="F22" i="7"/>
  <c r="G22" i="7"/>
  <c r="H22" i="7"/>
  <c r="D23" i="7"/>
  <c r="F23" i="7"/>
  <c r="G23" i="7"/>
  <c r="H23" i="7"/>
  <c r="D24" i="7"/>
  <c r="F24" i="7"/>
  <c r="G24" i="7"/>
  <c r="H24" i="7"/>
  <c r="D25" i="7"/>
  <c r="F25" i="7"/>
  <c r="G25" i="7"/>
  <c r="H25" i="7"/>
  <c r="D26" i="7"/>
  <c r="F26" i="7"/>
  <c r="G26" i="7"/>
  <c r="H26" i="7"/>
  <c r="D27" i="7"/>
  <c r="F27" i="7"/>
  <c r="G27" i="7"/>
  <c r="H27" i="7"/>
  <c r="D28" i="7"/>
  <c r="F28" i="7"/>
  <c r="G28" i="7"/>
  <c r="H28" i="7"/>
  <c r="D29" i="7"/>
  <c r="F29" i="7"/>
  <c r="G29" i="7"/>
  <c r="H29" i="7"/>
  <c r="D30" i="7"/>
  <c r="F30" i="7"/>
  <c r="G30" i="7"/>
  <c r="H30" i="7"/>
  <c r="D31" i="7"/>
  <c r="F31" i="7"/>
  <c r="G31" i="7"/>
  <c r="H31" i="7"/>
  <c r="D32" i="7"/>
  <c r="F32" i="7"/>
  <c r="G32" i="7"/>
  <c r="H32" i="7"/>
  <c r="D33" i="7"/>
  <c r="F33" i="7"/>
  <c r="G33" i="7"/>
  <c r="H33" i="7"/>
  <c r="D34" i="7"/>
  <c r="F34" i="7"/>
  <c r="G34" i="7"/>
  <c r="H34" i="7"/>
  <c r="D35" i="7"/>
  <c r="F35" i="7"/>
  <c r="G35" i="7"/>
  <c r="H35" i="7"/>
  <c r="D36" i="7"/>
  <c r="F36" i="7"/>
  <c r="G36" i="7"/>
  <c r="H36" i="7"/>
  <c r="D37" i="7"/>
  <c r="F37" i="7"/>
  <c r="G37" i="7"/>
  <c r="H37" i="7"/>
  <c r="D38" i="7"/>
  <c r="F38" i="7"/>
  <c r="G38" i="7"/>
  <c r="H38" i="7"/>
  <c r="D39" i="7"/>
  <c r="F39" i="7"/>
  <c r="G39" i="7"/>
  <c r="H39" i="7"/>
  <c r="D40" i="7"/>
  <c r="F40" i="7"/>
  <c r="G40" i="7"/>
  <c r="H40" i="7"/>
  <c r="D41" i="7"/>
  <c r="F41" i="7"/>
  <c r="G41" i="7"/>
  <c r="H41" i="7"/>
  <c r="D42" i="7"/>
  <c r="F42" i="7"/>
  <c r="G42" i="7"/>
  <c r="H42" i="7"/>
  <c r="D43" i="7"/>
  <c r="F43" i="7"/>
  <c r="G43" i="7"/>
  <c r="H43" i="7"/>
  <c r="D44" i="7"/>
  <c r="F44" i="7"/>
  <c r="G44" i="7"/>
  <c r="H44" i="7"/>
  <c r="D45" i="7"/>
  <c r="F45" i="7"/>
  <c r="G45" i="7"/>
  <c r="H45" i="7"/>
  <c r="D46" i="7"/>
  <c r="F46" i="7"/>
  <c r="G46" i="7"/>
  <c r="H46" i="7"/>
  <c r="D47" i="7"/>
  <c r="F47" i="7"/>
  <c r="G47" i="7"/>
  <c r="H47" i="7"/>
  <c r="D48" i="7"/>
  <c r="F48" i="7"/>
  <c r="G48" i="7"/>
  <c r="H48" i="7"/>
  <c r="D49" i="7"/>
  <c r="F49" i="7"/>
  <c r="G49" i="7"/>
  <c r="H49" i="7"/>
  <c r="D50" i="7"/>
  <c r="F50" i="7"/>
  <c r="G50" i="7"/>
  <c r="H50" i="7"/>
  <c r="D51" i="7"/>
  <c r="F51" i="7"/>
  <c r="G51" i="7"/>
  <c r="H51" i="7"/>
  <c r="D52" i="7"/>
  <c r="F52" i="7"/>
  <c r="G52" i="7"/>
  <c r="H52" i="7"/>
  <c r="D53" i="7"/>
  <c r="F53" i="7"/>
  <c r="G53" i="7"/>
  <c r="H53" i="7"/>
  <c r="D54" i="7"/>
  <c r="F54" i="7"/>
  <c r="G54" i="7"/>
  <c r="H54" i="7"/>
  <c r="D55" i="7"/>
  <c r="F55" i="7"/>
  <c r="G55" i="7"/>
  <c r="H55" i="7"/>
  <c r="D56" i="7"/>
  <c r="F56" i="7"/>
  <c r="G56" i="7"/>
  <c r="H56" i="7"/>
  <c r="D57" i="7"/>
  <c r="F57" i="7"/>
  <c r="G57" i="7"/>
  <c r="H57" i="7"/>
  <c r="D58" i="7"/>
  <c r="F58" i="7"/>
  <c r="G58" i="7"/>
  <c r="H58" i="7"/>
  <c r="D59" i="7"/>
  <c r="F59" i="7"/>
  <c r="G59" i="7"/>
  <c r="H59" i="7"/>
  <c r="D60" i="7"/>
  <c r="F60" i="7"/>
  <c r="G60" i="7"/>
  <c r="H60" i="7"/>
  <c r="D61" i="7"/>
  <c r="F61" i="7"/>
  <c r="G61" i="7"/>
  <c r="H61" i="7"/>
  <c r="D62" i="7"/>
  <c r="F62" i="7"/>
  <c r="G62" i="7"/>
  <c r="H62" i="7"/>
  <c r="D63" i="7"/>
  <c r="F63" i="7"/>
  <c r="G63" i="7"/>
  <c r="H63" i="7"/>
  <c r="D64" i="7"/>
  <c r="F64" i="7"/>
  <c r="G64" i="7"/>
  <c r="H64" i="7"/>
  <c r="D65" i="7"/>
  <c r="F65" i="7"/>
  <c r="G65" i="7"/>
  <c r="H65" i="7"/>
  <c r="D66" i="7"/>
  <c r="F66" i="7"/>
  <c r="G66" i="7"/>
  <c r="H66" i="7"/>
  <c r="D67" i="7"/>
  <c r="F67" i="7"/>
  <c r="G67" i="7"/>
  <c r="H67" i="7"/>
  <c r="D68" i="7"/>
  <c r="F68" i="7"/>
  <c r="G68" i="7"/>
  <c r="H68" i="7"/>
  <c r="D69" i="7"/>
  <c r="F69" i="7"/>
  <c r="G69" i="7"/>
  <c r="H69" i="7"/>
  <c r="D70" i="7"/>
  <c r="F70" i="7"/>
  <c r="G70" i="7"/>
  <c r="H70" i="7"/>
  <c r="D71" i="7"/>
  <c r="F71" i="7"/>
  <c r="G71" i="7"/>
  <c r="H71" i="7"/>
  <c r="D72" i="7"/>
  <c r="F72" i="7"/>
  <c r="G72" i="7"/>
  <c r="H72" i="7"/>
  <c r="D73" i="7"/>
  <c r="F73" i="7"/>
  <c r="G73" i="7"/>
  <c r="H73" i="7"/>
  <c r="D74" i="7"/>
  <c r="F74" i="7"/>
  <c r="G74" i="7"/>
  <c r="H74" i="7"/>
  <c r="D75" i="7"/>
  <c r="F75" i="7"/>
  <c r="G75" i="7"/>
  <c r="H75" i="7"/>
  <c r="D76" i="7"/>
  <c r="F76" i="7"/>
  <c r="G76" i="7"/>
  <c r="H76" i="7"/>
  <c r="D77" i="7"/>
  <c r="F77" i="7"/>
  <c r="G77" i="7"/>
  <c r="H77" i="7"/>
  <c r="D78" i="7"/>
  <c r="F78" i="7"/>
  <c r="G78" i="7"/>
  <c r="H78" i="7"/>
  <c r="D79" i="7"/>
  <c r="F79" i="7"/>
  <c r="G79" i="7"/>
  <c r="H79" i="7"/>
  <c r="D80" i="7"/>
  <c r="F80" i="7"/>
  <c r="G80" i="7"/>
  <c r="H80" i="7"/>
  <c r="D81" i="7"/>
  <c r="F81" i="7"/>
  <c r="G81" i="7"/>
  <c r="H81" i="7"/>
  <c r="D82" i="7"/>
  <c r="F82" i="7"/>
  <c r="G82" i="7"/>
  <c r="H82" i="7"/>
  <c r="D83" i="7"/>
  <c r="F83" i="7"/>
  <c r="G83" i="7"/>
  <c r="H83" i="7"/>
  <c r="D84" i="7"/>
  <c r="F84" i="7"/>
  <c r="G84" i="7"/>
  <c r="H84"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M15" i="3" l="1"/>
  <c r="EV84" i="7" l="1"/>
  <c r="EV83" i="7"/>
  <c r="EV82" i="7"/>
  <c r="EV81" i="7"/>
  <c r="EV80" i="7"/>
  <c r="EV79" i="7"/>
  <c r="EV78" i="7"/>
  <c r="EV77" i="7"/>
  <c r="EV76" i="7"/>
  <c r="EV75" i="7"/>
  <c r="EV74" i="7"/>
  <c r="EV73" i="7"/>
  <c r="EV72" i="7"/>
  <c r="EV71" i="7"/>
  <c r="EV70" i="7"/>
  <c r="EV69" i="7"/>
  <c r="EV68" i="7"/>
  <c r="EV67" i="7"/>
  <c r="EV66" i="7"/>
  <c r="EV65" i="7"/>
  <c r="EV64" i="7"/>
  <c r="EV63" i="7"/>
  <c r="EV62" i="7"/>
  <c r="EV61" i="7"/>
  <c r="EV60" i="7"/>
  <c r="EV59" i="7"/>
  <c r="EV58" i="7"/>
  <c r="EV57" i="7"/>
  <c r="EV56" i="7"/>
  <c r="EV55" i="7"/>
  <c r="EV54" i="7"/>
  <c r="EV53" i="7"/>
  <c r="EV52" i="7"/>
  <c r="EV51" i="7"/>
  <c r="EV50" i="7"/>
  <c r="EV49" i="7"/>
  <c r="EV48" i="7"/>
  <c r="EV47" i="7"/>
  <c r="EV46" i="7"/>
  <c r="EV45" i="7"/>
  <c r="EV44" i="7"/>
  <c r="EV43" i="7"/>
  <c r="EV42" i="7"/>
  <c r="EV41" i="7"/>
  <c r="EV40" i="7"/>
  <c r="EV39" i="7"/>
  <c r="EV38" i="7"/>
  <c r="EV37" i="7"/>
  <c r="EV36" i="7"/>
  <c r="EV35" i="7"/>
  <c r="EV34" i="7"/>
  <c r="EV33" i="7"/>
  <c r="EV32" i="7"/>
  <c r="EV31" i="7"/>
  <c r="EV30" i="7"/>
  <c r="EV29" i="7"/>
  <c r="EV28" i="7"/>
  <c r="EJ84" i="7"/>
  <c r="EJ83" i="7"/>
  <c r="EJ82" i="7"/>
  <c r="EJ81" i="7"/>
  <c r="EJ80" i="7"/>
  <c r="EJ79" i="7"/>
  <c r="EJ78" i="7"/>
  <c r="EJ77" i="7"/>
  <c r="EJ76" i="7"/>
  <c r="EJ75" i="7"/>
  <c r="EJ74" i="7"/>
  <c r="EJ73" i="7"/>
  <c r="EJ72" i="7"/>
  <c r="EJ71" i="7"/>
  <c r="EJ70" i="7"/>
  <c r="EJ69" i="7"/>
  <c r="EJ68" i="7"/>
  <c r="EJ67" i="7"/>
  <c r="EJ66" i="7"/>
  <c r="EJ65" i="7"/>
  <c r="EJ64" i="7"/>
  <c r="EJ63" i="7"/>
  <c r="EJ62" i="7"/>
  <c r="EJ61" i="7"/>
  <c r="EJ60" i="7"/>
  <c r="EJ59" i="7"/>
  <c r="EJ58" i="7"/>
  <c r="EJ57" i="7"/>
  <c r="EJ56" i="7"/>
  <c r="EJ55" i="7"/>
  <c r="EJ54" i="7"/>
  <c r="EJ53" i="7"/>
  <c r="EJ52" i="7"/>
  <c r="EJ51" i="7"/>
  <c r="EJ50" i="7"/>
  <c r="EJ49" i="7"/>
  <c r="EJ48" i="7"/>
  <c r="EJ47" i="7"/>
  <c r="EJ46" i="7"/>
  <c r="EJ45" i="7"/>
  <c r="EJ44" i="7"/>
  <c r="EJ43" i="7"/>
  <c r="EJ42" i="7"/>
  <c r="EJ41" i="7"/>
  <c r="EJ40" i="7"/>
  <c r="EJ39" i="7"/>
  <c r="EJ38" i="7"/>
  <c r="EJ37" i="7"/>
  <c r="EJ36" i="7"/>
  <c r="EJ35" i="7"/>
  <c r="EJ34" i="7"/>
  <c r="EJ33" i="7"/>
  <c r="EJ32" i="7"/>
  <c r="EJ31" i="7"/>
  <c r="EJ30" i="7"/>
  <c r="EJ29" i="7"/>
  <c r="EJ28" i="7"/>
  <c r="EJ27" i="7"/>
  <c r="DX84" i="7"/>
  <c r="DX83" i="7"/>
  <c r="DX82" i="7"/>
  <c r="DX81" i="7"/>
  <c r="DX80" i="7"/>
  <c r="DX79" i="7"/>
  <c r="DX78" i="7"/>
  <c r="DX77" i="7"/>
  <c r="DX76" i="7"/>
  <c r="DX75" i="7"/>
  <c r="DX74" i="7"/>
  <c r="DX73" i="7"/>
  <c r="DX72" i="7"/>
  <c r="DX71" i="7"/>
  <c r="DX70" i="7"/>
  <c r="DX69" i="7"/>
  <c r="DX68" i="7"/>
  <c r="DX67" i="7"/>
  <c r="DX66" i="7"/>
  <c r="DX65" i="7"/>
  <c r="DX64" i="7"/>
  <c r="DX63" i="7"/>
  <c r="DX62" i="7"/>
  <c r="DX61" i="7"/>
  <c r="DX60" i="7"/>
  <c r="DX59" i="7"/>
  <c r="DX58" i="7"/>
  <c r="DX57" i="7"/>
  <c r="DX56" i="7"/>
  <c r="DX55" i="7"/>
  <c r="DX54" i="7"/>
  <c r="DX53" i="7"/>
  <c r="DX52" i="7"/>
  <c r="DX51" i="7"/>
  <c r="DX50" i="7"/>
  <c r="DX49" i="7"/>
  <c r="DX48" i="7"/>
  <c r="DX47" i="7"/>
  <c r="DX46" i="7"/>
  <c r="DX45" i="7"/>
  <c r="DX44" i="7"/>
  <c r="DX43" i="7"/>
  <c r="DX42" i="7"/>
  <c r="DX41" i="7"/>
  <c r="DX40" i="7"/>
  <c r="DX39" i="7"/>
  <c r="DX38" i="7"/>
  <c r="DX37" i="7"/>
  <c r="DX36" i="7"/>
  <c r="DX35" i="7"/>
  <c r="DX34" i="7"/>
  <c r="DX33" i="7"/>
  <c r="DX32" i="7"/>
  <c r="DX31" i="7"/>
  <c r="DX30" i="7"/>
  <c r="DX29" i="7"/>
  <c r="DX28" i="7"/>
  <c r="DX27" i="7"/>
  <c r="DL84" i="7"/>
  <c r="DL83" i="7"/>
  <c r="DL82" i="7"/>
  <c r="DL81" i="7"/>
  <c r="DL80" i="7"/>
  <c r="DL79" i="7"/>
  <c r="DL78" i="7"/>
  <c r="DL77" i="7"/>
  <c r="DL76" i="7"/>
  <c r="DL75" i="7"/>
  <c r="DL74" i="7"/>
  <c r="DL73" i="7"/>
  <c r="DL72" i="7"/>
  <c r="DL71" i="7"/>
  <c r="DL70" i="7"/>
  <c r="DL69" i="7"/>
  <c r="DL68" i="7"/>
  <c r="DL67" i="7"/>
  <c r="DL66" i="7"/>
  <c r="DL65" i="7"/>
  <c r="DL64" i="7"/>
  <c r="DL63" i="7"/>
  <c r="DL62" i="7"/>
  <c r="DL61" i="7"/>
  <c r="DL60" i="7"/>
  <c r="DL59" i="7"/>
  <c r="DL58" i="7"/>
  <c r="DL57" i="7"/>
  <c r="DL56" i="7"/>
  <c r="DL55" i="7"/>
  <c r="DL54" i="7"/>
  <c r="DL53" i="7"/>
  <c r="DL52" i="7"/>
  <c r="DL51" i="7"/>
  <c r="DL50" i="7"/>
  <c r="DL49" i="7"/>
  <c r="DL48" i="7"/>
  <c r="DL47" i="7"/>
  <c r="DL46" i="7"/>
  <c r="DL45" i="7"/>
  <c r="DL44" i="7"/>
  <c r="DL43" i="7"/>
  <c r="DL42" i="7"/>
  <c r="DL41" i="7"/>
  <c r="DL40" i="7"/>
  <c r="DL39" i="7"/>
  <c r="DL38" i="7"/>
  <c r="DL37" i="7"/>
  <c r="DL36" i="7"/>
  <c r="DL35" i="7"/>
  <c r="DL34" i="7"/>
  <c r="DL33" i="7"/>
  <c r="DL32" i="7"/>
  <c r="DL31" i="7"/>
  <c r="DL30" i="7"/>
  <c r="DL29" i="7"/>
  <c r="DL28" i="7"/>
  <c r="DL27" i="7"/>
  <c r="CZ84" i="7"/>
  <c r="CZ83" i="7"/>
  <c r="CZ82" i="7"/>
  <c r="CZ81" i="7"/>
  <c r="CZ80" i="7"/>
  <c r="CZ79" i="7"/>
  <c r="CZ78" i="7"/>
  <c r="CZ77" i="7"/>
  <c r="CZ76" i="7"/>
  <c r="CZ75" i="7"/>
  <c r="CZ74" i="7"/>
  <c r="CZ73" i="7"/>
  <c r="CZ72" i="7"/>
  <c r="CZ71" i="7"/>
  <c r="CZ70" i="7"/>
  <c r="CZ69" i="7"/>
  <c r="CZ68" i="7"/>
  <c r="CZ67" i="7"/>
  <c r="CZ66" i="7"/>
  <c r="CZ65" i="7"/>
  <c r="CZ64" i="7"/>
  <c r="CZ63" i="7"/>
  <c r="CZ62" i="7"/>
  <c r="CZ61" i="7"/>
  <c r="CZ60" i="7"/>
  <c r="CZ59" i="7"/>
  <c r="CZ58" i="7"/>
  <c r="CZ57" i="7"/>
  <c r="CZ56" i="7"/>
  <c r="CZ55" i="7"/>
  <c r="CZ54" i="7"/>
  <c r="CZ53" i="7"/>
  <c r="CZ52" i="7"/>
  <c r="CZ51" i="7"/>
  <c r="CZ50" i="7"/>
  <c r="CZ49" i="7"/>
  <c r="CZ48" i="7"/>
  <c r="CZ47" i="7"/>
  <c r="CZ46" i="7"/>
  <c r="CZ45" i="7"/>
  <c r="CZ44" i="7"/>
  <c r="CZ43" i="7"/>
  <c r="CZ42" i="7"/>
  <c r="CZ41" i="7"/>
  <c r="CZ40" i="7"/>
  <c r="CZ39" i="7"/>
  <c r="CZ38" i="7"/>
  <c r="CZ37" i="7"/>
  <c r="CZ36" i="7"/>
  <c r="CZ35" i="7"/>
  <c r="CZ34" i="7"/>
  <c r="CZ33" i="7"/>
  <c r="CZ32" i="7"/>
  <c r="CZ31" i="7"/>
  <c r="CZ30" i="7"/>
  <c r="CZ29" i="7"/>
  <c r="CZ28" i="7"/>
  <c r="CZ27" i="7"/>
  <c r="CN84" i="7"/>
  <c r="CN83" i="7"/>
  <c r="CN82" i="7"/>
  <c r="CN81" i="7"/>
  <c r="CN80" i="7"/>
  <c r="CN79" i="7"/>
  <c r="CN78" i="7"/>
  <c r="CN77" i="7"/>
  <c r="CN76" i="7"/>
  <c r="CN75" i="7"/>
  <c r="CN74" i="7"/>
  <c r="CN73" i="7"/>
  <c r="CN72" i="7"/>
  <c r="CN71" i="7"/>
  <c r="CN70" i="7"/>
  <c r="CN69" i="7"/>
  <c r="CN68" i="7"/>
  <c r="CN67" i="7"/>
  <c r="CN66" i="7"/>
  <c r="CN65" i="7"/>
  <c r="CN64" i="7"/>
  <c r="CN63" i="7"/>
  <c r="CN62" i="7"/>
  <c r="CN61" i="7"/>
  <c r="CN60" i="7"/>
  <c r="CN59" i="7"/>
  <c r="CN58" i="7"/>
  <c r="CN57" i="7"/>
  <c r="CN56" i="7"/>
  <c r="CN55" i="7"/>
  <c r="CN54" i="7"/>
  <c r="CN53" i="7"/>
  <c r="CN52" i="7"/>
  <c r="CN51" i="7"/>
  <c r="CN50" i="7"/>
  <c r="CN49" i="7"/>
  <c r="CN48" i="7"/>
  <c r="CN47" i="7"/>
  <c r="CN46" i="7"/>
  <c r="CN45" i="7"/>
  <c r="CN44" i="7"/>
  <c r="CN43" i="7"/>
  <c r="CN42" i="7"/>
  <c r="CN41" i="7"/>
  <c r="CN40" i="7"/>
  <c r="CN39" i="7"/>
  <c r="CN38" i="7"/>
  <c r="CN37" i="7"/>
  <c r="CN36" i="7"/>
  <c r="CN35" i="7"/>
  <c r="CN34" i="7"/>
  <c r="CN33" i="7"/>
  <c r="CN32" i="7"/>
  <c r="CN31" i="7"/>
  <c r="CN30" i="7"/>
  <c r="CN29" i="7"/>
  <c r="CN28" i="7"/>
  <c r="CB84" i="7"/>
  <c r="CB83" i="7"/>
  <c r="CB82" i="7"/>
  <c r="CB81" i="7"/>
  <c r="CB80" i="7"/>
  <c r="CB79" i="7"/>
  <c r="CB78" i="7"/>
  <c r="CB77" i="7"/>
  <c r="CB76" i="7"/>
  <c r="CB75" i="7"/>
  <c r="CB74" i="7"/>
  <c r="CB73" i="7"/>
  <c r="CB72" i="7"/>
  <c r="CB71" i="7"/>
  <c r="CB70" i="7"/>
  <c r="CB69" i="7"/>
  <c r="CB68" i="7"/>
  <c r="CB67" i="7"/>
  <c r="CB66" i="7"/>
  <c r="CB65" i="7"/>
  <c r="CB64" i="7"/>
  <c r="CB63" i="7"/>
  <c r="CB62" i="7"/>
  <c r="CB61" i="7"/>
  <c r="CB60" i="7"/>
  <c r="CB59" i="7"/>
  <c r="CB58" i="7"/>
  <c r="CB57" i="7"/>
  <c r="CB56" i="7"/>
  <c r="CB55" i="7"/>
  <c r="CB54" i="7"/>
  <c r="CB53" i="7"/>
  <c r="CB52" i="7"/>
  <c r="CB51" i="7"/>
  <c r="CB50" i="7"/>
  <c r="CB49" i="7"/>
  <c r="CB48" i="7"/>
  <c r="CB47" i="7"/>
  <c r="CB46" i="7"/>
  <c r="CB45" i="7"/>
  <c r="CB44" i="7"/>
  <c r="CB43" i="7"/>
  <c r="CB42" i="7"/>
  <c r="CB41" i="7"/>
  <c r="CB40" i="7"/>
  <c r="CB39" i="7"/>
  <c r="CB38" i="7"/>
  <c r="CB37" i="7"/>
  <c r="CB36" i="7"/>
  <c r="CB35" i="7"/>
  <c r="CB34" i="7"/>
  <c r="CB33" i="7"/>
  <c r="CB32" i="7"/>
  <c r="CB31" i="7"/>
  <c r="CB30" i="7"/>
  <c r="CB29" i="7"/>
  <c r="CB28" i="7"/>
  <c r="CB27" i="7"/>
  <c r="BP84" i="7"/>
  <c r="BP83" i="7"/>
  <c r="BP82" i="7"/>
  <c r="BP81" i="7"/>
  <c r="BP80" i="7"/>
  <c r="BP79" i="7"/>
  <c r="BP78" i="7"/>
  <c r="BP77" i="7"/>
  <c r="BP76" i="7"/>
  <c r="BP75" i="7"/>
  <c r="BP74" i="7"/>
  <c r="BP73" i="7"/>
  <c r="BP72" i="7"/>
  <c r="BP71" i="7"/>
  <c r="BP70" i="7"/>
  <c r="BP69" i="7"/>
  <c r="BP68" i="7"/>
  <c r="BP67" i="7"/>
  <c r="BP66" i="7"/>
  <c r="BP65" i="7"/>
  <c r="BP64" i="7"/>
  <c r="BP63" i="7"/>
  <c r="BP62" i="7"/>
  <c r="BP61" i="7"/>
  <c r="BP60" i="7"/>
  <c r="BP59" i="7"/>
  <c r="BP58" i="7"/>
  <c r="BP57" i="7"/>
  <c r="BP56" i="7"/>
  <c r="BP55" i="7"/>
  <c r="BP54" i="7"/>
  <c r="BP53" i="7"/>
  <c r="BP52" i="7"/>
  <c r="BP51" i="7"/>
  <c r="BP50" i="7"/>
  <c r="BP49" i="7"/>
  <c r="BP48" i="7"/>
  <c r="BP47" i="7"/>
  <c r="BP46" i="7"/>
  <c r="BP45" i="7"/>
  <c r="BP44" i="7"/>
  <c r="BP43" i="7"/>
  <c r="BP42" i="7"/>
  <c r="BP41" i="7"/>
  <c r="BP40" i="7"/>
  <c r="BP39" i="7"/>
  <c r="BP38" i="7"/>
  <c r="BP37" i="7"/>
  <c r="BP36" i="7"/>
  <c r="BP35" i="7"/>
  <c r="BP34" i="7"/>
  <c r="BP33" i="7"/>
  <c r="BP32" i="7"/>
  <c r="BP31" i="7"/>
  <c r="BP30" i="7"/>
  <c r="BP29" i="7"/>
  <c r="BP28" i="7"/>
  <c r="BD84" i="7"/>
  <c r="BD83" i="7"/>
  <c r="BD82" i="7"/>
  <c r="BD81" i="7"/>
  <c r="BD80" i="7"/>
  <c r="BD79" i="7"/>
  <c r="BD78" i="7"/>
  <c r="BD77" i="7"/>
  <c r="BD76" i="7"/>
  <c r="BD75" i="7"/>
  <c r="BD74" i="7"/>
  <c r="BD73" i="7"/>
  <c r="BD72" i="7"/>
  <c r="BD71" i="7"/>
  <c r="BD70" i="7"/>
  <c r="BD69" i="7"/>
  <c r="BD68" i="7"/>
  <c r="BD67" i="7"/>
  <c r="BD66" i="7"/>
  <c r="BD65" i="7"/>
  <c r="BD64" i="7"/>
  <c r="BD63" i="7"/>
  <c r="BD62" i="7"/>
  <c r="BD61" i="7"/>
  <c r="BD60" i="7"/>
  <c r="BD59" i="7"/>
  <c r="BD58" i="7"/>
  <c r="BD57" i="7"/>
  <c r="BD56" i="7"/>
  <c r="BD55" i="7"/>
  <c r="BD54" i="7"/>
  <c r="BD53" i="7"/>
  <c r="BD52" i="7"/>
  <c r="BD51" i="7"/>
  <c r="BD50" i="7"/>
  <c r="BD49" i="7"/>
  <c r="BD48" i="7"/>
  <c r="BD47" i="7"/>
  <c r="BD46" i="7"/>
  <c r="BD45" i="7"/>
  <c r="BD44" i="7"/>
  <c r="BD43" i="7"/>
  <c r="BD42" i="7"/>
  <c r="BD41" i="7"/>
  <c r="BD40" i="7"/>
  <c r="BD39" i="7"/>
  <c r="BD38" i="7"/>
  <c r="BD37" i="7"/>
  <c r="BD36" i="7"/>
  <c r="BD35" i="7"/>
  <c r="BD34" i="7"/>
  <c r="BD33" i="7"/>
  <c r="BD32" i="7"/>
  <c r="BD31" i="7"/>
  <c r="BD30" i="7"/>
  <c r="BD29" i="7"/>
  <c r="BD28" i="7"/>
  <c r="BD27" i="7"/>
  <c r="AX13" i="7"/>
  <c r="N15" i="3"/>
  <c r="L86" i="3"/>
  <c r="I13" i="3"/>
  <c r="I15" i="3"/>
  <c r="G11" i="2"/>
  <c r="A14" i="2" s="1"/>
  <c r="FB86" i="7"/>
  <c r="FC86" i="7" s="1"/>
  <c r="ET86" i="7"/>
  <c r="ES86" i="7"/>
  <c r="ER86" i="7"/>
  <c r="EN86" i="7"/>
  <c r="EM86" i="7"/>
  <c r="EL86" i="7"/>
  <c r="EH86" i="7"/>
  <c r="EG86" i="7"/>
  <c r="EF86" i="7"/>
  <c r="EB86" i="7"/>
  <c r="EA86" i="7"/>
  <c r="DZ86" i="7"/>
  <c r="DV86" i="7"/>
  <c r="DU86" i="7"/>
  <c r="DT86" i="7"/>
  <c r="DP86" i="7"/>
  <c r="DO86" i="7"/>
  <c r="DN86" i="7"/>
  <c r="DJ86" i="7"/>
  <c r="DI86" i="7"/>
  <c r="DH86" i="7"/>
  <c r="DD86" i="7"/>
  <c r="DC86" i="7"/>
  <c r="DB86" i="7"/>
  <c r="CX86" i="7"/>
  <c r="CW86" i="7"/>
  <c r="CV86" i="7"/>
  <c r="CR86" i="7"/>
  <c r="CQ86" i="7"/>
  <c r="CP86" i="7"/>
  <c r="CL86" i="7"/>
  <c r="CK86" i="7"/>
  <c r="CJ86" i="7"/>
  <c r="CF86" i="7"/>
  <c r="CE86" i="7"/>
  <c r="CD86" i="7"/>
  <c r="BZ86" i="7"/>
  <c r="BY86" i="7"/>
  <c r="BX86" i="7"/>
  <c r="BT86" i="7"/>
  <c r="BS86" i="7"/>
  <c r="BR86" i="7"/>
  <c r="BN86" i="7"/>
  <c r="BM86" i="7"/>
  <c r="BL86" i="7"/>
  <c r="BH86" i="7"/>
  <c r="BG86" i="7"/>
  <c r="BF86" i="7"/>
  <c r="BB86" i="7"/>
  <c r="BA86" i="7"/>
  <c r="AZ86" i="7"/>
  <c r="AV86" i="7"/>
  <c r="AU86" i="7"/>
  <c r="AT86" i="7"/>
  <c r="AP86" i="7"/>
  <c r="AO86" i="7"/>
  <c r="AN86" i="7"/>
  <c r="AJ86" i="7"/>
  <c r="AI86" i="7"/>
  <c r="AH86" i="7"/>
  <c r="AD86" i="7"/>
  <c r="AC86" i="7"/>
  <c r="AB86" i="7"/>
  <c r="X86" i="7"/>
  <c r="W86" i="7"/>
  <c r="V86" i="7"/>
  <c r="R86" i="7"/>
  <c r="Q86" i="7"/>
  <c r="P86" i="7"/>
  <c r="L86" i="7"/>
  <c r="K86" i="7"/>
  <c r="J86" i="7"/>
  <c r="H86" i="7"/>
  <c r="FB85" i="7"/>
  <c r="FC85" i="7" s="1"/>
  <c r="FA85" i="7"/>
  <c r="FB84" i="7"/>
  <c r="FC84" i="7" s="1"/>
  <c r="FA84" i="7"/>
  <c r="EU84" i="7"/>
  <c r="EQ84" i="7"/>
  <c r="EI84" i="7"/>
  <c r="EE84" i="7"/>
  <c r="DW84" i="7"/>
  <c r="DS84" i="7"/>
  <c r="DK84" i="7"/>
  <c r="DG84" i="7"/>
  <c r="CY84" i="7"/>
  <c r="CU84" i="7"/>
  <c r="CM84" i="7"/>
  <c r="CI84" i="7"/>
  <c r="CA84" i="7"/>
  <c r="BW84" i="7"/>
  <c r="BO84" i="7"/>
  <c r="BK84" i="7"/>
  <c r="BC84" i="7"/>
  <c r="AY84" i="7"/>
  <c r="AQ84" i="7"/>
  <c r="AR84" i="7" s="1"/>
  <c r="AM84" i="7"/>
  <c r="AE84" i="7"/>
  <c r="AF84" i="7" s="1"/>
  <c r="AA84" i="7"/>
  <c r="S84" i="7"/>
  <c r="T84" i="7" s="1"/>
  <c r="O84" i="7"/>
  <c r="FB83" i="7"/>
  <c r="FC83" i="7" s="1"/>
  <c r="FA83" i="7"/>
  <c r="EU83" i="7"/>
  <c r="EQ83" i="7"/>
  <c r="EI83" i="7"/>
  <c r="EE83" i="7"/>
  <c r="DW83" i="7"/>
  <c r="DS83" i="7"/>
  <c r="DK83" i="7"/>
  <c r="DG83" i="7"/>
  <c r="CY83" i="7"/>
  <c r="CU83" i="7"/>
  <c r="CM83" i="7"/>
  <c r="CI83" i="7"/>
  <c r="CA83" i="7"/>
  <c r="BW83" i="7"/>
  <c r="BO83" i="7"/>
  <c r="BK83" i="7"/>
  <c r="BC83" i="7"/>
  <c r="AY83" i="7"/>
  <c r="AQ83" i="7"/>
  <c r="AR83" i="7" s="1"/>
  <c r="AM83" i="7"/>
  <c r="AE83" i="7"/>
  <c r="AF83" i="7" s="1"/>
  <c r="AA83" i="7"/>
  <c r="S83" i="7"/>
  <c r="T83" i="7" s="1"/>
  <c r="O83" i="7"/>
  <c r="FB82" i="7"/>
  <c r="FC82" i="7" s="1"/>
  <c r="FA82" i="7"/>
  <c r="EU82" i="7"/>
  <c r="EQ82" i="7"/>
  <c r="EI82" i="7"/>
  <c r="EE82" i="7"/>
  <c r="DW82" i="7"/>
  <c r="DS82" i="7"/>
  <c r="DK82" i="7"/>
  <c r="DG82" i="7"/>
  <c r="CY82" i="7"/>
  <c r="CU82" i="7"/>
  <c r="CM82" i="7"/>
  <c r="CI82" i="7"/>
  <c r="CA82" i="7"/>
  <c r="BW82" i="7"/>
  <c r="BO82" i="7"/>
  <c r="BK82" i="7"/>
  <c r="BC82" i="7"/>
  <c r="AY82" i="7"/>
  <c r="AQ82" i="7"/>
  <c r="AR82" i="7" s="1"/>
  <c r="AM82" i="7"/>
  <c r="AE82" i="7"/>
  <c r="AF82" i="7" s="1"/>
  <c r="AA82" i="7"/>
  <c r="S82" i="7"/>
  <c r="T82" i="7" s="1"/>
  <c r="O82" i="7"/>
  <c r="FB81" i="7"/>
  <c r="FC81" i="7" s="1"/>
  <c r="FA81" i="7"/>
  <c r="EU81" i="7"/>
  <c r="EQ81" i="7"/>
  <c r="EI81" i="7"/>
  <c r="EE81" i="7"/>
  <c r="DW81" i="7"/>
  <c r="DS81" i="7"/>
  <c r="DK81" i="7"/>
  <c r="DG81" i="7"/>
  <c r="CY81" i="7"/>
  <c r="CU81" i="7"/>
  <c r="CM81" i="7"/>
  <c r="CI81" i="7"/>
  <c r="CA81" i="7"/>
  <c r="BW81" i="7"/>
  <c r="BO81" i="7"/>
  <c r="BK81" i="7"/>
  <c r="BC81" i="7"/>
  <c r="AY81" i="7"/>
  <c r="AQ81" i="7"/>
  <c r="AR81" i="7" s="1"/>
  <c r="AM81" i="7"/>
  <c r="AE81" i="7"/>
  <c r="AF81" i="7" s="1"/>
  <c r="AA81" i="7"/>
  <c r="S81" i="7"/>
  <c r="T81" i="7" s="1"/>
  <c r="O81" i="7"/>
  <c r="FB80" i="7"/>
  <c r="FC80" i="7" s="1"/>
  <c r="FA80" i="7"/>
  <c r="EU80" i="7"/>
  <c r="EQ80" i="7"/>
  <c r="EI80" i="7"/>
  <c r="EE80" i="7"/>
  <c r="DW80" i="7"/>
  <c r="DS80" i="7"/>
  <c r="DK80" i="7"/>
  <c r="DG80" i="7"/>
  <c r="CY80" i="7"/>
  <c r="CU80" i="7"/>
  <c r="CM80" i="7"/>
  <c r="CI80" i="7"/>
  <c r="CA80" i="7"/>
  <c r="BW80" i="7"/>
  <c r="BO80" i="7"/>
  <c r="BK80" i="7"/>
  <c r="BC80" i="7"/>
  <c r="AY80" i="7"/>
  <c r="AQ80" i="7"/>
  <c r="AR80" i="7" s="1"/>
  <c r="AM80" i="7"/>
  <c r="AE80" i="7"/>
  <c r="AF80" i="7" s="1"/>
  <c r="AA80" i="7"/>
  <c r="S80" i="7"/>
  <c r="T80" i="7" s="1"/>
  <c r="O80" i="7"/>
  <c r="FB79" i="7"/>
  <c r="FC79" i="7" s="1"/>
  <c r="FA79" i="7"/>
  <c r="EU79" i="7"/>
  <c r="EQ79" i="7"/>
  <c r="EI79" i="7"/>
  <c r="EE79" i="7"/>
  <c r="DW79" i="7"/>
  <c r="DS79" i="7"/>
  <c r="DK79" i="7"/>
  <c r="DG79" i="7"/>
  <c r="CY79" i="7"/>
  <c r="CU79" i="7"/>
  <c r="CM79" i="7"/>
  <c r="CI79" i="7"/>
  <c r="CA79" i="7"/>
  <c r="BW79" i="7"/>
  <c r="BO79" i="7"/>
  <c r="BK79" i="7"/>
  <c r="BC79" i="7"/>
  <c r="AY79" i="7"/>
  <c r="AQ79" i="7"/>
  <c r="AR79" i="7" s="1"/>
  <c r="AM79" i="7"/>
  <c r="AE79" i="7"/>
  <c r="AF79" i="7" s="1"/>
  <c r="AA79" i="7"/>
  <c r="S79" i="7"/>
  <c r="T79" i="7" s="1"/>
  <c r="O79" i="7"/>
  <c r="FB78" i="7"/>
  <c r="FC78" i="7" s="1"/>
  <c r="FA78" i="7"/>
  <c r="EU78" i="7"/>
  <c r="EQ78" i="7"/>
  <c r="EI78" i="7"/>
  <c r="EE78" i="7"/>
  <c r="DW78" i="7"/>
  <c r="DS78" i="7"/>
  <c r="DK78" i="7"/>
  <c r="DG78" i="7"/>
  <c r="CY78" i="7"/>
  <c r="CU78" i="7"/>
  <c r="CM78" i="7"/>
  <c r="CI78" i="7"/>
  <c r="CA78" i="7"/>
  <c r="BW78" i="7"/>
  <c r="BO78" i="7"/>
  <c r="BK78" i="7"/>
  <c r="BC78" i="7"/>
  <c r="AY78" i="7"/>
  <c r="AQ78" i="7"/>
  <c r="AR78" i="7" s="1"/>
  <c r="AM78" i="7"/>
  <c r="AE78" i="7"/>
  <c r="AF78" i="7" s="1"/>
  <c r="AA78" i="7"/>
  <c r="S78" i="7"/>
  <c r="T78" i="7" s="1"/>
  <c r="O78" i="7"/>
  <c r="FB77" i="7"/>
  <c r="FC77" i="7" s="1"/>
  <c r="FA77" i="7"/>
  <c r="EU77" i="7"/>
  <c r="EQ77" i="7"/>
  <c r="EI77" i="7"/>
  <c r="EE77" i="7"/>
  <c r="DW77" i="7"/>
  <c r="DS77" i="7"/>
  <c r="DK77" i="7"/>
  <c r="DG77" i="7"/>
  <c r="CY77" i="7"/>
  <c r="CU77" i="7"/>
  <c r="CM77" i="7"/>
  <c r="CI77" i="7"/>
  <c r="CA77" i="7"/>
  <c r="BW77" i="7"/>
  <c r="BO77" i="7"/>
  <c r="BK77" i="7"/>
  <c r="BC77" i="7"/>
  <c r="AY77" i="7"/>
  <c r="AQ77" i="7"/>
  <c r="AR77" i="7" s="1"/>
  <c r="AM77" i="7"/>
  <c r="AE77" i="7"/>
  <c r="AF77" i="7" s="1"/>
  <c r="AA77" i="7"/>
  <c r="S77" i="7"/>
  <c r="T77" i="7" s="1"/>
  <c r="O77" i="7"/>
  <c r="FB76" i="7"/>
  <c r="FC76" i="7" s="1"/>
  <c r="FA76" i="7"/>
  <c r="EU76" i="7"/>
  <c r="EQ76" i="7"/>
  <c r="EI76" i="7"/>
  <c r="EE76" i="7"/>
  <c r="DW76" i="7"/>
  <c r="DS76" i="7"/>
  <c r="DK76" i="7"/>
  <c r="DG76" i="7"/>
  <c r="CY76" i="7"/>
  <c r="CU76" i="7"/>
  <c r="CM76" i="7"/>
  <c r="CI76" i="7"/>
  <c r="CA76" i="7"/>
  <c r="BW76" i="7"/>
  <c r="BO76" i="7"/>
  <c r="BK76" i="7"/>
  <c r="BC76" i="7"/>
  <c r="AY76" i="7"/>
  <c r="AQ76" i="7"/>
  <c r="AR76" i="7" s="1"/>
  <c r="AM76" i="7"/>
  <c r="AE76" i="7"/>
  <c r="AF76" i="7" s="1"/>
  <c r="AA76" i="7"/>
  <c r="S76" i="7"/>
  <c r="T76" i="7" s="1"/>
  <c r="O76" i="7"/>
  <c r="FB75" i="7"/>
  <c r="FC75" i="7" s="1"/>
  <c r="FA75" i="7"/>
  <c r="EU75" i="7"/>
  <c r="EQ75" i="7"/>
  <c r="EI75" i="7"/>
  <c r="EE75" i="7"/>
  <c r="DW75" i="7"/>
  <c r="DS75" i="7"/>
  <c r="DK75" i="7"/>
  <c r="DG75" i="7"/>
  <c r="CY75" i="7"/>
  <c r="CU75" i="7"/>
  <c r="CM75" i="7"/>
  <c r="CI75" i="7"/>
  <c r="CA75" i="7"/>
  <c r="BW75" i="7"/>
  <c r="BO75" i="7"/>
  <c r="BK75" i="7"/>
  <c r="BC75" i="7"/>
  <c r="AY75" i="7"/>
  <c r="AQ75" i="7"/>
  <c r="AR75" i="7" s="1"/>
  <c r="AM75" i="7"/>
  <c r="AE75" i="7"/>
  <c r="AF75" i="7" s="1"/>
  <c r="AA75" i="7"/>
  <c r="S75" i="7"/>
  <c r="T75" i="7" s="1"/>
  <c r="O75" i="7"/>
  <c r="FB74" i="7"/>
  <c r="FC74" i="7" s="1"/>
  <c r="FA74" i="7"/>
  <c r="EU74" i="7"/>
  <c r="EQ74" i="7"/>
  <c r="EI74" i="7"/>
  <c r="EE74" i="7"/>
  <c r="DW74" i="7"/>
  <c r="DS74" i="7"/>
  <c r="DK74" i="7"/>
  <c r="DG74" i="7"/>
  <c r="CY74" i="7"/>
  <c r="CU74" i="7"/>
  <c r="CM74" i="7"/>
  <c r="CI74" i="7"/>
  <c r="CA74" i="7"/>
  <c r="BW74" i="7"/>
  <c r="BO74" i="7"/>
  <c r="BK74" i="7"/>
  <c r="BC74" i="7"/>
  <c r="AY74" i="7"/>
  <c r="AQ74" i="7"/>
  <c r="AR74" i="7" s="1"/>
  <c r="AM74" i="7"/>
  <c r="AE74" i="7"/>
  <c r="AF74" i="7" s="1"/>
  <c r="AA74" i="7"/>
  <c r="S74" i="7"/>
  <c r="T74" i="7" s="1"/>
  <c r="O74" i="7"/>
  <c r="FB73" i="7"/>
  <c r="FC73" i="7" s="1"/>
  <c r="FA73" i="7"/>
  <c r="EU73" i="7"/>
  <c r="EQ73" i="7"/>
  <c r="EI73" i="7"/>
  <c r="EE73" i="7"/>
  <c r="DW73" i="7"/>
  <c r="DS73" i="7"/>
  <c r="DK73" i="7"/>
  <c r="DG73" i="7"/>
  <c r="CY73" i="7"/>
  <c r="CU73" i="7"/>
  <c r="CM73" i="7"/>
  <c r="CI73" i="7"/>
  <c r="CA73" i="7"/>
  <c r="BW73" i="7"/>
  <c r="BO73" i="7"/>
  <c r="BK73" i="7"/>
  <c r="BC73" i="7"/>
  <c r="AY73" i="7"/>
  <c r="AQ73" i="7"/>
  <c r="AR73" i="7" s="1"/>
  <c r="AM73" i="7"/>
  <c r="AE73" i="7"/>
  <c r="AF73" i="7" s="1"/>
  <c r="AA73" i="7"/>
  <c r="S73" i="7"/>
  <c r="T73" i="7" s="1"/>
  <c r="O73" i="7"/>
  <c r="FB72" i="7"/>
  <c r="FC72" i="7" s="1"/>
  <c r="FA72" i="7"/>
  <c r="EU72" i="7"/>
  <c r="EQ72" i="7"/>
  <c r="EI72" i="7"/>
  <c r="EE72" i="7"/>
  <c r="DW72" i="7"/>
  <c r="DS72" i="7"/>
  <c r="DK72" i="7"/>
  <c r="DG72" i="7"/>
  <c r="CY72" i="7"/>
  <c r="CU72" i="7"/>
  <c r="CM72" i="7"/>
  <c r="CI72" i="7"/>
  <c r="CA72" i="7"/>
  <c r="BW72" i="7"/>
  <c r="BO72" i="7"/>
  <c r="BK72" i="7"/>
  <c r="BC72" i="7"/>
  <c r="AY72" i="7"/>
  <c r="AQ72" i="7"/>
  <c r="AR72" i="7" s="1"/>
  <c r="AM72" i="7"/>
  <c r="AE72" i="7"/>
  <c r="AF72" i="7" s="1"/>
  <c r="AA72" i="7"/>
  <c r="S72" i="7"/>
  <c r="T72" i="7" s="1"/>
  <c r="O72" i="7"/>
  <c r="FB71" i="7"/>
  <c r="FC71" i="7" s="1"/>
  <c r="FA71" i="7"/>
  <c r="EU71" i="7"/>
  <c r="EQ71" i="7"/>
  <c r="EI71" i="7"/>
  <c r="EE71" i="7"/>
  <c r="DW71" i="7"/>
  <c r="DS71" i="7"/>
  <c r="DK71" i="7"/>
  <c r="DG71" i="7"/>
  <c r="CY71" i="7"/>
  <c r="CU71" i="7"/>
  <c r="CM71" i="7"/>
  <c r="CI71" i="7"/>
  <c r="CA71" i="7"/>
  <c r="BW71" i="7"/>
  <c r="BO71" i="7"/>
  <c r="BK71" i="7"/>
  <c r="BC71" i="7"/>
  <c r="AY71" i="7"/>
  <c r="AQ71" i="7"/>
  <c r="AR71" i="7" s="1"/>
  <c r="AM71" i="7"/>
  <c r="AE71" i="7"/>
  <c r="AF71" i="7" s="1"/>
  <c r="AA71" i="7"/>
  <c r="S71" i="7"/>
  <c r="T71" i="7" s="1"/>
  <c r="O71" i="7"/>
  <c r="FB70" i="7"/>
  <c r="FC70" i="7" s="1"/>
  <c r="FA70" i="7"/>
  <c r="EU70" i="7"/>
  <c r="EQ70" i="7"/>
  <c r="EI70" i="7"/>
  <c r="EE70" i="7"/>
  <c r="DW70" i="7"/>
  <c r="DS70" i="7"/>
  <c r="DK70" i="7"/>
  <c r="DG70" i="7"/>
  <c r="CY70" i="7"/>
  <c r="CU70" i="7"/>
  <c r="CM70" i="7"/>
  <c r="CI70" i="7"/>
  <c r="CA70" i="7"/>
  <c r="BW70" i="7"/>
  <c r="BO70" i="7"/>
  <c r="BK70" i="7"/>
  <c r="BC70" i="7"/>
  <c r="AY70" i="7"/>
  <c r="AQ70" i="7"/>
  <c r="AR70" i="7" s="1"/>
  <c r="AM70" i="7"/>
  <c r="AE70" i="7"/>
  <c r="AF70" i="7" s="1"/>
  <c r="AA70" i="7"/>
  <c r="S70" i="7"/>
  <c r="T70" i="7" s="1"/>
  <c r="O70" i="7"/>
  <c r="FB69" i="7"/>
  <c r="FC69" i="7" s="1"/>
  <c r="FA69" i="7"/>
  <c r="EU69" i="7"/>
  <c r="EQ69" i="7"/>
  <c r="EI69" i="7"/>
  <c r="EE69" i="7"/>
  <c r="DW69" i="7"/>
  <c r="DS69" i="7"/>
  <c r="DK69" i="7"/>
  <c r="DG69" i="7"/>
  <c r="CY69" i="7"/>
  <c r="CU69" i="7"/>
  <c r="CM69" i="7"/>
  <c r="CI69" i="7"/>
  <c r="CA69" i="7"/>
  <c r="BW69" i="7"/>
  <c r="BO69" i="7"/>
  <c r="BK69" i="7"/>
  <c r="BC69" i="7"/>
  <c r="AY69" i="7"/>
  <c r="AQ69" i="7"/>
  <c r="AR69" i="7" s="1"/>
  <c r="AM69" i="7"/>
  <c r="AE69" i="7"/>
  <c r="AF69" i="7" s="1"/>
  <c r="AA69" i="7"/>
  <c r="S69" i="7"/>
  <c r="T69" i="7" s="1"/>
  <c r="O69" i="7"/>
  <c r="FB68" i="7"/>
  <c r="FC68" i="7" s="1"/>
  <c r="FA68" i="7"/>
  <c r="EU68" i="7"/>
  <c r="EQ68" i="7"/>
  <c r="EI68" i="7"/>
  <c r="EE68" i="7"/>
  <c r="DW68" i="7"/>
  <c r="DS68" i="7"/>
  <c r="DK68" i="7"/>
  <c r="DG68" i="7"/>
  <c r="CY68" i="7"/>
  <c r="CU68" i="7"/>
  <c r="CM68" i="7"/>
  <c r="CI68" i="7"/>
  <c r="CA68" i="7"/>
  <c r="BW68" i="7"/>
  <c r="BO68" i="7"/>
  <c r="BK68" i="7"/>
  <c r="BC68" i="7"/>
  <c r="AY68" i="7"/>
  <c r="AQ68" i="7"/>
  <c r="AR68" i="7" s="1"/>
  <c r="AM68" i="7"/>
  <c r="AE68" i="7"/>
  <c r="AF68" i="7" s="1"/>
  <c r="AA68" i="7"/>
  <c r="S68" i="7"/>
  <c r="T68" i="7" s="1"/>
  <c r="O68" i="7"/>
  <c r="FB67" i="7"/>
  <c r="FC67" i="7" s="1"/>
  <c r="FA67" i="7"/>
  <c r="EU67" i="7"/>
  <c r="EQ67" i="7"/>
  <c r="EI67" i="7"/>
  <c r="EE67" i="7"/>
  <c r="DW67" i="7"/>
  <c r="DS67" i="7"/>
  <c r="DK67" i="7"/>
  <c r="DG67" i="7"/>
  <c r="CY67" i="7"/>
  <c r="CU67" i="7"/>
  <c r="CM67" i="7"/>
  <c r="CI67" i="7"/>
  <c r="CA67" i="7"/>
  <c r="BW67" i="7"/>
  <c r="BO67" i="7"/>
  <c r="BK67" i="7"/>
  <c r="BC67" i="7"/>
  <c r="AY67" i="7"/>
  <c r="AQ67" i="7"/>
  <c r="AR67" i="7" s="1"/>
  <c r="AM67" i="7"/>
  <c r="AE67" i="7"/>
  <c r="AF67" i="7" s="1"/>
  <c r="AA67" i="7"/>
  <c r="S67" i="7"/>
  <c r="T67" i="7" s="1"/>
  <c r="O67" i="7"/>
  <c r="FB66" i="7"/>
  <c r="FC66" i="7" s="1"/>
  <c r="FA66" i="7"/>
  <c r="EU66" i="7"/>
  <c r="EQ66" i="7"/>
  <c r="EI66" i="7"/>
  <c r="EE66" i="7"/>
  <c r="DW66" i="7"/>
  <c r="DS66" i="7"/>
  <c r="DK66" i="7"/>
  <c r="DG66" i="7"/>
  <c r="CY66" i="7"/>
  <c r="CU66" i="7"/>
  <c r="CM66" i="7"/>
  <c r="CI66" i="7"/>
  <c r="CA66" i="7"/>
  <c r="BW66" i="7"/>
  <c r="BO66" i="7"/>
  <c r="BK66" i="7"/>
  <c r="BC66" i="7"/>
  <c r="AY66" i="7"/>
  <c r="AQ66" i="7"/>
  <c r="AR66" i="7" s="1"/>
  <c r="AM66" i="7"/>
  <c r="AE66" i="7"/>
  <c r="AF66" i="7" s="1"/>
  <c r="AA66" i="7"/>
  <c r="S66" i="7"/>
  <c r="T66" i="7" s="1"/>
  <c r="O66" i="7"/>
  <c r="FB65" i="7"/>
  <c r="FC65" i="7" s="1"/>
  <c r="FA65" i="7"/>
  <c r="EU65" i="7"/>
  <c r="EQ65" i="7"/>
  <c r="EI65" i="7"/>
  <c r="EE65" i="7"/>
  <c r="DW65" i="7"/>
  <c r="DS65" i="7"/>
  <c r="DK65" i="7"/>
  <c r="DG65" i="7"/>
  <c r="CY65" i="7"/>
  <c r="CU65" i="7"/>
  <c r="CM65" i="7"/>
  <c r="CI65" i="7"/>
  <c r="CA65" i="7"/>
  <c r="BW65" i="7"/>
  <c r="BO65" i="7"/>
  <c r="BK65" i="7"/>
  <c r="BC65" i="7"/>
  <c r="AY65" i="7"/>
  <c r="AQ65" i="7"/>
  <c r="AR65" i="7" s="1"/>
  <c r="AM65" i="7"/>
  <c r="AE65" i="7"/>
  <c r="AF65" i="7" s="1"/>
  <c r="AA65" i="7"/>
  <c r="S65" i="7"/>
  <c r="T65" i="7" s="1"/>
  <c r="O65" i="7"/>
  <c r="FB64" i="7"/>
  <c r="FC64" i="7" s="1"/>
  <c r="FA64" i="7"/>
  <c r="EU64" i="7"/>
  <c r="EQ64" i="7"/>
  <c r="EI64" i="7"/>
  <c r="EE64" i="7"/>
  <c r="DW64" i="7"/>
  <c r="DS64" i="7"/>
  <c r="DK64" i="7"/>
  <c r="DG64" i="7"/>
  <c r="CY64" i="7"/>
  <c r="CU64" i="7"/>
  <c r="CM64" i="7"/>
  <c r="CI64" i="7"/>
  <c r="CA64" i="7"/>
  <c r="BW64" i="7"/>
  <c r="BO64" i="7"/>
  <c r="BK64" i="7"/>
  <c r="BC64" i="7"/>
  <c r="AY64" i="7"/>
  <c r="AQ64" i="7"/>
  <c r="AR64" i="7" s="1"/>
  <c r="AM64" i="7"/>
  <c r="AE64" i="7"/>
  <c r="AF64" i="7" s="1"/>
  <c r="AA64" i="7"/>
  <c r="S64" i="7"/>
  <c r="T64" i="7" s="1"/>
  <c r="O64" i="7"/>
  <c r="FB63" i="7"/>
  <c r="FC63" i="7" s="1"/>
  <c r="FA63" i="7"/>
  <c r="EU63" i="7"/>
  <c r="EQ63" i="7"/>
  <c r="EI63" i="7"/>
  <c r="EE63" i="7"/>
  <c r="DW63" i="7"/>
  <c r="DS63" i="7"/>
  <c r="DK63" i="7"/>
  <c r="DG63" i="7"/>
  <c r="CY63" i="7"/>
  <c r="CU63" i="7"/>
  <c r="CM63" i="7"/>
  <c r="CI63" i="7"/>
  <c r="CA63" i="7"/>
  <c r="BW63" i="7"/>
  <c r="BO63" i="7"/>
  <c r="BK63" i="7"/>
  <c r="BC63" i="7"/>
  <c r="AY63" i="7"/>
  <c r="AQ63" i="7"/>
  <c r="AR63" i="7" s="1"/>
  <c r="AM63" i="7"/>
  <c r="AE63" i="7"/>
  <c r="AF63" i="7" s="1"/>
  <c r="AA63" i="7"/>
  <c r="S63" i="7"/>
  <c r="T63" i="7" s="1"/>
  <c r="O63" i="7"/>
  <c r="FB62" i="7"/>
  <c r="FC62" i="7" s="1"/>
  <c r="FA62" i="7"/>
  <c r="EU62" i="7"/>
  <c r="EQ62" i="7"/>
  <c r="EI62" i="7"/>
  <c r="EE62" i="7"/>
  <c r="DW62" i="7"/>
  <c r="DS62" i="7"/>
  <c r="DK62" i="7"/>
  <c r="DG62" i="7"/>
  <c r="CY62" i="7"/>
  <c r="CU62" i="7"/>
  <c r="CM62" i="7"/>
  <c r="CI62" i="7"/>
  <c r="CA62" i="7"/>
  <c r="BW62" i="7"/>
  <c r="BO62" i="7"/>
  <c r="BK62" i="7"/>
  <c r="BC62" i="7"/>
  <c r="AY62" i="7"/>
  <c r="AQ62" i="7"/>
  <c r="AR62" i="7" s="1"/>
  <c r="AM62" i="7"/>
  <c r="AE62" i="7"/>
  <c r="AF62" i="7" s="1"/>
  <c r="AA62" i="7"/>
  <c r="S62" i="7"/>
  <c r="T62" i="7" s="1"/>
  <c r="O62" i="7"/>
  <c r="FB61" i="7"/>
  <c r="FC61" i="7" s="1"/>
  <c r="FA61" i="7"/>
  <c r="EU61" i="7"/>
  <c r="EQ61" i="7"/>
  <c r="EI61" i="7"/>
  <c r="EE61" i="7"/>
  <c r="DW61" i="7"/>
  <c r="DS61" i="7"/>
  <c r="DK61" i="7"/>
  <c r="DG61" i="7"/>
  <c r="CY61" i="7"/>
  <c r="CU61" i="7"/>
  <c r="CM61" i="7"/>
  <c r="CI61" i="7"/>
  <c r="CA61" i="7"/>
  <c r="BW61" i="7"/>
  <c r="BO61" i="7"/>
  <c r="BK61" i="7"/>
  <c r="BC61" i="7"/>
  <c r="AY61" i="7"/>
  <c r="AQ61" i="7"/>
  <c r="AR61" i="7" s="1"/>
  <c r="AM61" i="7"/>
  <c r="AE61" i="7"/>
  <c r="AF61" i="7" s="1"/>
  <c r="AA61" i="7"/>
  <c r="S61" i="7"/>
  <c r="T61" i="7" s="1"/>
  <c r="O61" i="7"/>
  <c r="FB60" i="7"/>
  <c r="FC60" i="7" s="1"/>
  <c r="FA60" i="7"/>
  <c r="EU60" i="7"/>
  <c r="EQ60" i="7"/>
  <c r="EI60" i="7"/>
  <c r="EE60" i="7"/>
  <c r="DW60" i="7"/>
  <c r="DS60" i="7"/>
  <c r="DK60" i="7"/>
  <c r="DG60" i="7"/>
  <c r="CY60" i="7"/>
  <c r="CU60" i="7"/>
  <c r="CM60" i="7"/>
  <c r="CI60" i="7"/>
  <c r="CA60" i="7"/>
  <c r="BW60" i="7"/>
  <c r="BO60" i="7"/>
  <c r="BK60" i="7"/>
  <c r="BC60" i="7"/>
  <c r="AY60" i="7"/>
  <c r="AQ60" i="7"/>
  <c r="AR60" i="7" s="1"/>
  <c r="AM60" i="7"/>
  <c r="AE60" i="7"/>
  <c r="AF60" i="7" s="1"/>
  <c r="AA60" i="7"/>
  <c r="S60" i="7"/>
  <c r="T60" i="7" s="1"/>
  <c r="O60" i="7"/>
  <c r="FB59" i="7"/>
  <c r="FC59" i="7" s="1"/>
  <c r="FA59" i="7"/>
  <c r="EU59" i="7"/>
  <c r="EQ59" i="7"/>
  <c r="EI59" i="7"/>
  <c r="EE59" i="7"/>
  <c r="DW59" i="7"/>
  <c r="DS59" i="7"/>
  <c r="DK59" i="7"/>
  <c r="DG59" i="7"/>
  <c r="CY59" i="7"/>
  <c r="CU59" i="7"/>
  <c r="CM59" i="7"/>
  <c r="CI59" i="7"/>
  <c r="CA59" i="7"/>
  <c r="BW59" i="7"/>
  <c r="BO59" i="7"/>
  <c r="BK59" i="7"/>
  <c r="BC59" i="7"/>
  <c r="AY59" i="7"/>
  <c r="AQ59" i="7"/>
  <c r="AR59" i="7" s="1"/>
  <c r="AM59" i="7"/>
  <c r="AE59" i="7"/>
  <c r="AF59" i="7" s="1"/>
  <c r="AA59" i="7"/>
  <c r="S59" i="7"/>
  <c r="T59" i="7" s="1"/>
  <c r="O59" i="7"/>
  <c r="FB58" i="7"/>
  <c r="FC58" i="7" s="1"/>
  <c r="FA58" i="7"/>
  <c r="EU58" i="7"/>
  <c r="EQ58" i="7"/>
  <c r="EI58" i="7"/>
  <c r="EE58" i="7"/>
  <c r="DW58" i="7"/>
  <c r="DS58" i="7"/>
  <c r="DK58" i="7"/>
  <c r="DG58" i="7"/>
  <c r="CY58" i="7"/>
  <c r="CU58" i="7"/>
  <c r="CM58" i="7"/>
  <c r="CI58" i="7"/>
  <c r="CA58" i="7"/>
  <c r="BW58" i="7"/>
  <c r="BO58" i="7"/>
  <c r="BK58" i="7"/>
  <c r="BC58" i="7"/>
  <c r="AY58" i="7"/>
  <c r="AQ58" i="7"/>
  <c r="AR58" i="7" s="1"/>
  <c r="AM58" i="7"/>
  <c r="AE58" i="7"/>
  <c r="AF58" i="7" s="1"/>
  <c r="AA58" i="7"/>
  <c r="S58" i="7"/>
  <c r="T58" i="7" s="1"/>
  <c r="O58" i="7"/>
  <c r="FB57" i="7"/>
  <c r="FC57" i="7" s="1"/>
  <c r="FA57" i="7"/>
  <c r="EU57" i="7"/>
  <c r="EQ57" i="7"/>
  <c r="EI57" i="7"/>
  <c r="EE57" i="7"/>
  <c r="DW57" i="7"/>
  <c r="DS57" i="7"/>
  <c r="DK57" i="7"/>
  <c r="DG57" i="7"/>
  <c r="CY57" i="7"/>
  <c r="CU57" i="7"/>
  <c r="CM57" i="7"/>
  <c r="CI57" i="7"/>
  <c r="CA57" i="7"/>
  <c r="BW57" i="7"/>
  <c r="BO57" i="7"/>
  <c r="BK57" i="7"/>
  <c r="BC57" i="7"/>
  <c r="AY57" i="7"/>
  <c r="AQ57" i="7"/>
  <c r="AR57" i="7" s="1"/>
  <c r="AM57" i="7"/>
  <c r="AE57" i="7"/>
  <c r="AF57" i="7" s="1"/>
  <c r="AA57" i="7"/>
  <c r="S57" i="7"/>
  <c r="T57" i="7" s="1"/>
  <c r="O57" i="7"/>
  <c r="EU56" i="7"/>
  <c r="EQ56" i="7"/>
  <c r="EI56" i="7"/>
  <c r="EE56" i="7"/>
  <c r="DW56" i="7"/>
  <c r="DS56" i="7"/>
  <c r="DK56" i="7"/>
  <c r="DG56" i="7"/>
  <c r="CY56" i="7"/>
  <c r="CU56" i="7"/>
  <c r="CM56" i="7"/>
  <c r="CI56" i="7"/>
  <c r="CA56" i="7"/>
  <c r="BW56" i="7"/>
  <c r="BO56" i="7"/>
  <c r="BK56" i="7"/>
  <c r="BC56" i="7"/>
  <c r="AY56" i="7"/>
  <c r="AQ56" i="7"/>
  <c r="AR56" i="7" s="1"/>
  <c r="AM56" i="7"/>
  <c r="AE56" i="7"/>
  <c r="AF56" i="7" s="1"/>
  <c r="AA56" i="7"/>
  <c r="S56" i="7"/>
  <c r="T56" i="7" s="1"/>
  <c r="O56" i="7"/>
  <c r="EU55" i="7"/>
  <c r="EQ55" i="7"/>
  <c r="EI55" i="7"/>
  <c r="EE55" i="7"/>
  <c r="DW55" i="7"/>
  <c r="DS55" i="7"/>
  <c r="DK55" i="7"/>
  <c r="DG55" i="7"/>
  <c r="CY55" i="7"/>
  <c r="CU55" i="7"/>
  <c r="CM55" i="7"/>
  <c r="CI55" i="7"/>
  <c r="CA55" i="7"/>
  <c r="BW55" i="7"/>
  <c r="BO55" i="7"/>
  <c r="BK55" i="7"/>
  <c r="BC55" i="7"/>
  <c r="AY55" i="7"/>
  <c r="AQ55" i="7"/>
  <c r="AR55" i="7" s="1"/>
  <c r="AM55" i="7"/>
  <c r="AE55" i="7"/>
  <c r="AF55" i="7" s="1"/>
  <c r="AA55" i="7"/>
  <c r="S55" i="7"/>
  <c r="T55" i="7" s="1"/>
  <c r="O55" i="7"/>
  <c r="EU54" i="7"/>
  <c r="EQ54" i="7"/>
  <c r="EI54" i="7"/>
  <c r="EE54" i="7"/>
  <c r="DW54" i="7"/>
  <c r="DS54" i="7"/>
  <c r="DK54" i="7"/>
  <c r="DG54" i="7"/>
  <c r="CY54" i="7"/>
  <c r="CU54" i="7"/>
  <c r="CM54" i="7"/>
  <c r="CI54" i="7"/>
  <c r="CA54" i="7"/>
  <c r="BW54" i="7"/>
  <c r="BO54" i="7"/>
  <c r="BK54" i="7"/>
  <c r="BC54" i="7"/>
  <c r="AY54" i="7"/>
  <c r="AQ54" i="7"/>
  <c r="AR54" i="7" s="1"/>
  <c r="AM54" i="7"/>
  <c r="AE54" i="7"/>
  <c r="AF54" i="7" s="1"/>
  <c r="AA54" i="7"/>
  <c r="S54" i="7"/>
  <c r="T54" i="7" s="1"/>
  <c r="O54" i="7"/>
  <c r="EU53" i="7"/>
  <c r="EQ53" i="7"/>
  <c r="EI53" i="7"/>
  <c r="EE53" i="7"/>
  <c r="DW53" i="7"/>
  <c r="DS53" i="7"/>
  <c r="DK53" i="7"/>
  <c r="DG53" i="7"/>
  <c r="CY53" i="7"/>
  <c r="CU53" i="7"/>
  <c r="CM53" i="7"/>
  <c r="CI53" i="7"/>
  <c r="CA53" i="7"/>
  <c r="BW53" i="7"/>
  <c r="BO53" i="7"/>
  <c r="BK53" i="7"/>
  <c r="BC53" i="7"/>
  <c r="AY53" i="7"/>
  <c r="AQ53" i="7"/>
  <c r="AR53" i="7" s="1"/>
  <c r="AM53" i="7"/>
  <c r="AE53" i="7"/>
  <c r="AF53" i="7" s="1"/>
  <c r="AA53" i="7"/>
  <c r="S53" i="7"/>
  <c r="T53" i="7" s="1"/>
  <c r="O53" i="7"/>
  <c r="EU52" i="7"/>
  <c r="EQ52" i="7"/>
  <c r="EI52" i="7"/>
  <c r="EE52" i="7"/>
  <c r="DW52" i="7"/>
  <c r="DS52" i="7"/>
  <c r="DK52" i="7"/>
  <c r="DG52" i="7"/>
  <c r="CY52" i="7"/>
  <c r="CU52" i="7"/>
  <c r="CM52" i="7"/>
  <c r="CI52" i="7"/>
  <c r="CA52" i="7"/>
  <c r="BW52" i="7"/>
  <c r="BO52" i="7"/>
  <c r="BK52" i="7"/>
  <c r="BC52" i="7"/>
  <c r="AY52" i="7"/>
  <c r="AQ52" i="7"/>
  <c r="AR52" i="7" s="1"/>
  <c r="AM52" i="7"/>
  <c r="AE52" i="7"/>
  <c r="AF52" i="7" s="1"/>
  <c r="AA52" i="7"/>
  <c r="S52" i="7"/>
  <c r="T52" i="7" s="1"/>
  <c r="O52" i="7"/>
  <c r="EU51" i="7"/>
  <c r="EQ51" i="7"/>
  <c r="EI51" i="7"/>
  <c r="EE51" i="7"/>
  <c r="DW51" i="7"/>
  <c r="DS51" i="7"/>
  <c r="DK51" i="7"/>
  <c r="DG51" i="7"/>
  <c r="CY51" i="7"/>
  <c r="CU51" i="7"/>
  <c r="CM51" i="7"/>
  <c r="CI51" i="7"/>
  <c r="CA51" i="7"/>
  <c r="BW51" i="7"/>
  <c r="BO51" i="7"/>
  <c r="BK51" i="7"/>
  <c r="BC51" i="7"/>
  <c r="AY51" i="7"/>
  <c r="AQ51" i="7"/>
  <c r="AR51" i="7" s="1"/>
  <c r="AM51" i="7"/>
  <c r="AE51" i="7"/>
  <c r="AF51" i="7" s="1"/>
  <c r="AA51" i="7"/>
  <c r="S51" i="7"/>
  <c r="T51" i="7" s="1"/>
  <c r="O51" i="7"/>
  <c r="EU50" i="7"/>
  <c r="EQ50" i="7"/>
  <c r="EI50" i="7"/>
  <c r="EE50" i="7"/>
  <c r="DW50" i="7"/>
  <c r="DS50" i="7"/>
  <c r="DK50" i="7"/>
  <c r="DG50" i="7"/>
  <c r="CY50" i="7"/>
  <c r="CU50" i="7"/>
  <c r="CM50" i="7"/>
  <c r="CI50" i="7"/>
  <c r="CA50" i="7"/>
  <c r="BW50" i="7"/>
  <c r="BO50" i="7"/>
  <c r="BK50" i="7"/>
  <c r="BC50" i="7"/>
  <c r="AY50" i="7"/>
  <c r="AQ50" i="7"/>
  <c r="AR50" i="7" s="1"/>
  <c r="AM50" i="7"/>
  <c r="AE50" i="7"/>
  <c r="AF50" i="7" s="1"/>
  <c r="AA50" i="7"/>
  <c r="S50" i="7"/>
  <c r="T50" i="7" s="1"/>
  <c r="O50" i="7"/>
  <c r="EU49" i="7"/>
  <c r="EQ49" i="7"/>
  <c r="EI49" i="7"/>
  <c r="EE49" i="7"/>
  <c r="DW49" i="7"/>
  <c r="DS49" i="7"/>
  <c r="DK49" i="7"/>
  <c r="DG49" i="7"/>
  <c r="CY49" i="7"/>
  <c r="CU49" i="7"/>
  <c r="CM49" i="7"/>
  <c r="CI49" i="7"/>
  <c r="CA49" i="7"/>
  <c r="BW49" i="7"/>
  <c r="BO49" i="7"/>
  <c r="BK49" i="7"/>
  <c r="BC49" i="7"/>
  <c r="AY49" i="7"/>
  <c r="AQ49" i="7"/>
  <c r="AR49" i="7" s="1"/>
  <c r="AM49" i="7"/>
  <c r="AE49" i="7"/>
  <c r="AF49" i="7" s="1"/>
  <c r="AA49" i="7"/>
  <c r="S49" i="7"/>
  <c r="T49" i="7" s="1"/>
  <c r="O49" i="7"/>
  <c r="EU48" i="7"/>
  <c r="EQ48" i="7"/>
  <c r="EI48" i="7"/>
  <c r="EE48" i="7"/>
  <c r="DW48" i="7"/>
  <c r="DS48" i="7"/>
  <c r="DK48" i="7"/>
  <c r="DG48" i="7"/>
  <c r="CY48" i="7"/>
  <c r="CU48" i="7"/>
  <c r="CM48" i="7"/>
  <c r="CI48" i="7"/>
  <c r="CA48" i="7"/>
  <c r="BW48" i="7"/>
  <c r="BO48" i="7"/>
  <c r="BK48" i="7"/>
  <c r="BC48" i="7"/>
  <c r="AY48" i="7"/>
  <c r="AQ48" i="7"/>
  <c r="AR48" i="7" s="1"/>
  <c r="AM48" i="7"/>
  <c r="AE48" i="7"/>
  <c r="AF48" i="7" s="1"/>
  <c r="AA48" i="7"/>
  <c r="S48" i="7"/>
  <c r="T48" i="7" s="1"/>
  <c r="O48" i="7"/>
  <c r="EU47" i="7"/>
  <c r="EQ47" i="7"/>
  <c r="EI47" i="7"/>
  <c r="EE47" i="7"/>
  <c r="DW47" i="7"/>
  <c r="DS47" i="7"/>
  <c r="DK47" i="7"/>
  <c r="DG47" i="7"/>
  <c r="CY47" i="7"/>
  <c r="CU47" i="7"/>
  <c r="CM47" i="7"/>
  <c r="CI47" i="7"/>
  <c r="CA47" i="7"/>
  <c r="BW47" i="7"/>
  <c r="BO47" i="7"/>
  <c r="BK47" i="7"/>
  <c r="BC47" i="7"/>
  <c r="AY47" i="7"/>
  <c r="AQ47" i="7"/>
  <c r="AR47" i="7" s="1"/>
  <c r="AM47" i="7"/>
  <c r="AE47" i="7"/>
  <c r="AF47" i="7" s="1"/>
  <c r="AA47" i="7"/>
  <c r="S47" i="7"/>
  <c r="T47" i="7" s="1"/>
  <c r="O47" i="7"/>
  <c r="EU46" i="7"/>
  <c r="EQ46" i="7"/>
  <c r="EI46" i="7"/>
  <c r="EE46" i="7"/>
  <c r="DW46" i="7"/>
  <c r="DS46" i="7"/>
  <c r="DK46" i="7"/>
  <c r="DG46" i="7"/>
  <c r="CY46" i="7"/>
  <c r="CU46" i="7"/>
  <c r="CM46" i="7"/>
  <c r="CI46" i="7"/>
  <c r="CA46" i="7"/>
  <c r="BW46" i="7"/>
  <c r="BO46" i="7"/>
  <c r="BK46" i="7"/>
  <c r="BC46" i="7"/>
  <c r="AY46" i="7"/>
  <c r="AQ46" i="7"/>
  <c r="AR46" i="7" s="1"/>
  <c r="AM46" i="7"/>
  <c r="AE46" i="7"/>
  <c r="AF46" i="7" s="1"/>
  <c r="AA46" i="7"/>
  <c r="S46" i="7"/>
  <c r="T46" i="7" s="1"/>
  <c r="O46" i="7"/>
  <c r="EU45" i="7"/>
  <c r="EQ45" i="7"/>
  <c r="EI45" i="7"/>
  <c r="EE45" i="7"/>
  <c r="DW45" i="7"/>
  <c r="DS45" i="7"/>
  <c r="DK45" i="7"/>
  <c r="DG45" i="7"/>
  <c r="CY45" i="7"/>
  <c r="CU45" i="7"/>
  <c r="CM45" i="7"/>
  <c r="CI45" i="7"/>
  <c r="CA45" i="7"/>
  <c r="BW45" i="7"/>
  <c r="BO45" i="7"/>
  <c r="BK45" i="7"/>
  <c r="BC45" i="7"/>
  <c r="AY45" i="7"/>
  <c r="AQ45" i="7"/>
  <c r="AR45" i="7" s="1"/>
  <c r="AM45" i="7"/>
  <c r="AE45" i="7"/>
  <c r="AF45" i="7" s="1"/>
  <c r="AA45" i="7"/>
  <c r="S45" i="7"/>
  <c r="T45" i="7" s="1"/>
  <c r="O45" i="7"/>
  <c r="EU44" i="7"/>
  <c r="EQ44" i="7"/>
  <c r="EI44" i="7"/>
  <c r="EE44" i="7"/>
  <c r="DW44" i="7"/>
  <c r="DS44" i="7"/>
  <c r="DK44" i="7"/>
  <c r="DG44" i="7"/>
  <c r="CY44" i="7"/>
  <c r="CU44" i="7"/>
  <c r="CM44" i="7"/>
  <c r="CI44" i="7"/>
  <c r="CA44" i="7"/>
  <c r="BW44" i="7"/>
  <c r="BO44" i="7"/>
  <c r="BK44" i="7"/>
  <c r="BC44" i="7"/>
  <c r="AY44" i="7"/>
  <c r="AQ44" i="7"/>
  <c r="AR44" i="7" s="1"/>
  <c r="AM44" i="7"/>
  <c r="AE44" i="7"/>
  <c r="AF44" i="7" s="1"/>
  <c r="AA44" i="7"/>
  <c r="S44" i="7"/>
  <c r="T44" i="7" s="1"/>
  <c r="O44" i="7"/>
  <c r="EU43" i="7"/>
  <c r="EQ43" i="7"/>
  <c r="EI43" i="7"/>
  <c r="EE43" i="7"/>
  <c r="DW43" i="7"/>
  <c r="DS43" i="7"/>
  <c r="DK43" i="7"/>
  <c r="DG43" i="7"/>
  <c r="CY43" i="7"/>
  <c r="CU43" i="7"/>
  <c r="CM43" i="7"/>
  <c r="CI43" i="7"/>
  <c r="CA43" i="7"/>
  <c r="BW43" i="7"/>
  <c r="BO43" i="7"/>
  <c r="BK43" i="7"/>
  <c r="BC43" i="7"/>
  <c r="AY43" i="7"/>
  <c r="AQ43" i="7"/>
  <c r="AR43" i="7" s="1"/>
  <c r="AM43" i="7"/>
  <c r="AE43" i="7"/>
  <c r="AF43" i="7" s="1"/>
  <c r="AA43" i="7"/>
  <c r="S43" i="7"/>
  <c r="T43" i="7" s="1"/>
  <c r="O43" i="7"/>
  <c r="EU42" i="7"/>
  <c r="EQ42" i="7"/>
  <c r="EI42" i="7"/>
  <c r="EE42" i="7"/>
  <c r="DW42" i="7"/>
  <c r="DS42" i="7"/>
  <c r="DK42" i="7"/>
  <c r="DG42" i="7"/>
  <c r="CY42" i="7"/>
  <c r="CU42" i="7"/>
  <c r="CM42" i="7"/>
  <c r="CI42" i="7"/>
  <c r="CA42" i="7"/>
  <c r="BW42" i="7"/>
  <c r="BO42" i="7"/>
  <c r="BK42" i="7"/>
  <c r="BC42" i="7"/>
  <c r="AY42" i="7"/>
  <c r="AQ42" i="7"/>
  <c r="AR42" i="7" s="1"/>
  <c r="AM42" i="7"/>
  <c r="AE42" i="7"/>
  <c r="AF42" i="7" s="1"/>
  <c r="AA42" i="7"/>
  <c r="S42" i="7"/>
  <c r="T42" i="7" s="1"/>
  <c r="O42" i="7"/>
  <c r="EU41" i="7"/>
  <c r="EQ41" i="7"/>
  <c r="EI41" i="7"/>
  <c r="EE41" i="7"/>
  <c r="DW41" i="7"/>
  <c r="DS41" i="7"/>
  <c r="DK41" i="7"/>
  <c r="DG41" i="7"/>
  <c r="CY41" i="7"/>
  <c r="CU41" i="7"/>
  <c r="CM41" i="7"/>
  <c r="CI41" i="7"/>
  <c r="CA41" i="7"/>
  <c r="BW41" i="7"/>
  <c r="BO41" i="7"/>
  <c r="BK41" i="7"/>
  <c r="BC41" i="7"/>
  <c r="AY41" i="7"/>
  <c r="AQ41" i="7"/>
  <c r="AR41" i="7" s="1"/>
  <c r="AM41" i="7"/>
  <c r="AE41" i="7"/>
  <c r="AF41" i="7" s="1"/>
  <c r="AA41" i="7"/>
  <c r="S41" i="7"/>
  <c r="T41" i="7" s="1"/>
  <c r="O41" i="7"/>
  <c r="EU40" i="7"/>
  <c r="EQ40" i="7"/>
  <c r="EI40" i="7"/>
  <c r="EE40" i="7"/>
  <c r="DW40" i="7"/>
  <c r="DS40" i="7"/>
  <c r="DK40" i="7"/>
  <c r="DG40" i="7"/>
  <c r="CY40" i="7"/>
  <c r="CU40" i="7"/>
  <c r="CM40" i="7"/>
  <c r="CI40" i="7"/>
  <c r="CA40" i="7"/>
  <c r="BW40" i="7"/>
  <c r="BO40" i="7"/>
  <c r="BK40" i="7"/>
  <c r="BC40" i="7"/>
  <c r="AY40" i="7"/>
  <c r="AQ40" i="7"/>
  <c r="AR40" i="7" s="1"/>
  <c r="AM40" i="7"/>
  <c r="AE40" i="7"/>
  <c r="AF40" i="7" s="1"/>
  <c r="AA40" i="7"/>
  <c r="S40" i="7"/>
  <c r="T40" i="7" s="1"/>
  <c r="O40" i="7"/>
  <c r="EU39" i="7"/>
  <c r="EQ39" i="7"/>
  <c r="EI39" i="7"/>
  <c r="EE39" i="7"/>
  <c r="DW39" i="7"/>
  <c r="DS39" i="7"/>
  <c r="DK39" i="7"/>
  <c r="DG39" i="7"/>
  <c r="CY39" i="7"/>
  <c r="CU39" i="7"/>
  <c r="CM39" i="7"/>
  <c r="CI39" i="7"/>
  <c r="CA39" i="7"/>
  <c r="BW39" i="7"/>
  <c r="BO39" i="7"/>
  <c r="BK39" i="7"/>
  <c r="BC39" i="7"/>
  <c r="AY39" i="7"/>
  <c r="AQ39" i="7"/>
  <c r="AR39" i="7" s="1"/>
  <c r="AM39" i="7"/>
  <c r="AE39" i="7"/>
  <c r="AF39" i="7" s="1"/>
  <c r="AA39" i="7"/>
  <c r="S39" i="7"/>
  <c r="T39" i="7" s="1"/>
  <c r="O39" i="7"/>
  <c r="EU38" i="7"/>
  <c r="EQ38" i="7"/>
  <c r="EI38" i="7"/>
  <c r="EE38" i="7"/>
  <c r="DW38" i="7"/>
  <c r="DS38" i="7"/>
  <c r="DK38" i="7"/>
  <c r="DG38" i="7"/>
  <c r="CY38" i="7"/>
  <c r="CU38" i="7"/>
  <c r="CM38" i="7"/>
  <c r="CI38" i="7"/>
  <c r="CA38" i="7"/>
  <c r="BW38" i="7"/>
  <c r="BO38" i="7"/>
  <c r="BK38" i="7"/>
  <c r="BC38" i="7"/>
  <c r="AY38" i="7"/>
  <c r="AQ38" i="7"/>
  <c r="AR38" i="7" s="1"/>
  <c r="AM38" i="7"/>
  <c r="AE38" i="7"/>
  <c r="AF38" i="7" s="1"/>
  <c r="AA38" i="7"/>
  <c r="S38" i="7"/>
  <c r="T38" i="7" s="1"/>
  <c r="O38" i="7"/>
  <c r="EU37" i="7"/>
  <c r="EQ37" i="7"/>
  <c r="EI37" i="7"/>
  <c r="EE37" i="7"/>
  <c r="DW37" i="7"/>
  <c r="DS37" i="7"/>
  <c r="DK37" i="7"/>
  <c r="DG37" i="7"/>
  <c r="CY37" i="7"/>
  <c r="CU37" i="7"/>
  <c r="CM37" i="7"/>
  <c r="CI37" i="7"/>
  <c r="CA37" i="7"/>
  <c r="BW37" i="7"/>
  <c r="BO37" i="7"/>
  <c r="BK37" i="7"/>
  <c r="BC37" i="7"/>
  <c r="AY37" i="7"/>
  <c r="AQ37" i="7"/>
  <c r="AR37" i="7" s="1"/>
  <c r="AM37" i="7"/>
  <c r="AE37" i="7"/>
  <c r="AF37" i="7" s="1"/>
  <c r="AA37" i="7"/>
  <c r="S37" i="7"/>
  <c r="T37" i="7" s="1"/>
  <c r="O37" i="7"/>
  <c r="EU36" i="7"/>
  <c r="EQ36" i="7"/>
  <c r="EI36" i="7"/>
  <c r="EE36" i="7"/>
  <c r="DW36" i="7"/>
  <c r="DS36" i="7"/>
  <c r="DK36" i="7"/>
  <c r="DG36" i="7"/>
  <c r="CY36" i="7"/>
  <c r="CU36" i="7"/>
  <c r="CM36" i="7"/>
  <c r="CI36" i="7"/>
  <c r="CA36" i="7"/>
  <c r="BW36" i="7"/>
  <c r="BO36" i="7"/>
  <c r="BK36" i="7"/>
  <c r="BC36" i="7"/>
  <c r="AY36" i="7"/>
  <c r="AQ36" i="7"/>
  <c r="AR36" i="7" s="1"/>
  <c r="AM36" i="7"/>
  <c r="AE36" i="7"/>
  <c r="AF36" i="7" s="1"/>
  <c r="AA36" i="7"/>
  <c r="S36" i="7"/>
  <c r="T36" i="7" s="1"/>
  <c r="O36" i="7"/>
  <c r="EU35" i="7"/>
  <c r="EQ35" i="7"/>
  <c r="EI35" i="7"/>
  <c r="EE35" i="7"/>
  <c r="DW35" i="7"/>
  <c r="DS35" i="7"/>
  <c r="DK35" i="7"/>
  <c r="DG35" i="7"/>
  <c r="CY35" i="7"/>
  <c r="CU35" i="7"/>
  <c r="CM35" i="7"/>
  <c r="CI35" i="7"/>
  <c r="CA35" i="7"/>
  <c r="BW35" i="7"/>
  <c r="BO35" i="7"/>
  <c r="BK35" i="7"/>
  <c r="BC35" i="7"/>
  <c r="AY35" i="7"/>
  <c r="AQ35" i="7"/>
  <c r="AR35" i="7" s="1"/>
  <c r="AM35" i="7"/>
  <c r="AE35" i="7"/>
  <c r="AF35" i="7" s="1"/>
  <c r="AA35" i="7"/>
  <c r="S35" i="7"/>
  <c r="T35" i="7" s="1"/>
  <c r="O35" i="7"/>
  <c r="EU34" i="7"/>
  <c r="EQ34" i="7"/>
  <c r="EI34" i="7"/>
  <c r="EE34" i="7"/>
  <c r="DW34" i="7"/>
  <c r="DS34" i="7"/>
  <c r="DK34" i="7"/>
  <c r="DG34" i="7"/>
  <c r="CY34" i="7"/>
  <c r="CU34" i="7"/>
  <c r="CM34" i="7"/>
  <c r="CI34" i="7"/>
  <c r="CA34" i="7"/>
  <c r="BW34" i="7"/>
  <c r="BO34" i="7"/>
  <c r="BK34" i="7"/>
  <c r="BC34" i="7"/>
  <c r="AY34" i="7"/>
  <c r="AQ34" i="7"/>
  <c r="AR34" i="7" s="1"/>
  <c r="AM34" i="7"/>
  <c r="AE34" i="7"/>
  <c r="AF34" i="7" s="1"/>
  <c r="AA34" i="7"/>
  <c r="S34" i="7"/>
  <c r="T34" i="7" s="1"/>
  <c r="O34" i="7"/>
  <c r="EU33" i="7"/>
  <c r="EQ33" i="7"/>
  <c r="EI33" i="7"/>
  <c r="EE33" i="7"/>
  <c r="DW33" i="7"/>
  <c r="DS33" i="7"/>
  <c r="DK33" i="7"/>
  <c r="DG33" i="7"/>
  <c r="CY33" i="7"/>
  <c r="CU33" i="7"/>
  <c r="CM33" i="7"/>
  <c r="CI33" i="7"/>
  <c r="CA33" i="7"/>
  <c r="BW33" i="7"/>
  <c r="BO33" i="7"/>
  <c r="BK33" i="7"/>
  <c r="BC33" i="7"/>
  <c r="AY33" i="7"/>
  <c r="AQ33" i="7"/>
  <c r="AR33" i="7" s="1"/>
  <c r="AM33" i="7"/>
  <c r="AE33" i="7"/>
  <c r="AF33" i="7" s="1"/>
  <c r="AA33" i="7"/>
  <c r="S33" i="7"/>
  <c r="T33" i="7" s="1"/>
  <c r="O33" i="7"/>
  <c r="EU32" i="7"/>
  <c r="EQ32" i="7"/>
  <c r="EI32" i="7"/>
  <c r="EE32" i="7"/>
  <c r="DW32" i="7"/>
  <c r="DS32" i="7"/>
  <c r="DK32" i="7"/>
  <c r="DG32" i="7"/>
  <c r="CY32" i="7"/>
  <c r="CU32" i="7"/>
  <c r="CM32" i="7"/>
  <c r="CI32" i="7"/>
  <c r="CA32" i="7"/>
  <c r="BW32" i="7"/>
  <c r="BO32" i="7"/>
  <c r="BK32" i="7"/>
  <c r="BC32" i="7"/>
  <c r="AY32" i="7"/>
  <c r="AQ32" i="7"/>
  <c r="AR32" i="7" s="1"/>
  <c r="AM32" i="7"/>
  <c r="AE32" i="7"/>
  <c r="AF32" i="7" s="1"/>
  <c r="AA32" i="7"/>
  <c r="S32" i="7"/>
  <c r="T32" i="7" s="1"/>
  <c r="O32" i="7"/>
  <c r="EU31" i="7"/>
  <c r="EQ31" i="7"/>
  <c r="EI31" i="7"/>
  <c r="EE31" i="7"/>
  <c r="DW31" i="7"/>
  <c r="DS31" i="7"/>
  <c r="DK31" i="7"/>
  <c r="DG31" i="7"/>
  <c r="CY31" i="7"/>
  <c r="CU31" i="7"/>
  <c r="CM31" i="7"/>
  <c r="CI31" i="7"/>
  <c r="CA31" i="7"/>
  <c r="BW31" i="7"/>
  <c r="BO31" i="7"/>
  <c r="BK31" i="7"/>
  <c r="BC31" i="7"/>
  <c r="AY31" i="7"/>
  <c r="AQ31" i="7"/>
  <c r="AR31" i="7" s="1"/>
  <c r="AM31" i="7"/>
  <c r="AE31" i="7"/>
  <c r="AF31" i="7" s="1"/>
  <c r="AA31" i="7"/>
  <c r="S31" i="7"/>
  <c r="T31" i="7" s="1"/>
  <c r="O31" i="7"/>
  <c r="EU30" i="7"/>
  <c r="EQ30" i="7"/>
  <c r="EI30" i="7"/>
  <c r="EE30" i="7"/>
  <c r="DW30" i="7"/>
  <c r="DS30" i="7"/>
  <c r="DK30" i="7"/>
  <c r="DG30" i="7"/>
  <c r="CY30" i="7"/>
  <c r="CU30" i="7"/>
  <c r="CM30" i="7"/>
  <c r="CI30" i="7"/>
  <c r="CA30" i="7"/>
  <c r="BW30" i="7"/>
  <c r="BO30" i="7"/>
  <c r="BK30" i="7"/>
  <c r="BC30" i="7"/>
  <c r="AY30" i="7"/>
  <c r="AQ30" i="7"/>
  <c r="AR30" i="7" s="1"/>
  <c r="AM30" i="7"/>
  <c r="AE30" i="7"/>
  <c r="AF30" i="7" s="1"/>
  <c r="AA30" i="7"/>
  <c r="S30" i="7"/>
  <c r="T30" i="7" s="1"/>
  <c r="O30" i="7"/>
  <c r="EU29" i="7"/>
  <c r="EQ29" i="7"/>
  <c r="EI29" i="7"/>
  <c r="EE29" i="7"/>
  <c r="DW29" i="7"/>
  <c r="DS29" i="7"/>
  <c r="DK29" i="7"/>
  <c r="DG29" i="7"/>
  <c r="CY29" i="7"/>
  <c r="CU29" i="7"/>
  <c r="CM29" i="7"/>
  <c r="CI29" i="7"/>
  <c r="CA29" i="7"/>
  <c r="BW29" i="7"/>
  <c r="BO29" i="7"/>
  <c r="BK29" i="7"/>
  <c r="BC29" i="7"/>
  <c r="AY29" i="7"/>
  <c r="AQ29" i="7"/>
  <c r="AR29" i="7" s="1"/>
  <c r="AM29" i="7"/>
  <c r="AE29" i="7"/>
  <c r="AF29" i="7" s="1"/>
  <c r="AA29" i="7"/>
  <c r="S29" i="7"/>
  <c r="T29" i="7" s="1"/>
  <c r="O29" i="7"/>
  <c r="EU28" i="7"/>
  <c r="EQ28" i="7"/>
  <c r="EI28" i="7"/>
  <c r="EE28" i="7"/>
  <c r="DW28" i="7"/>
  <c r="DS28" i="7"/>
  <c r="DK28" i="7"/>
  <c r="DG28" i="7"/>
  <c r="CY28" i="7"/>
  <c r="CU28" i="7"/>
  <c r="CM28" i="7"/>
  <c r="CI28" i="7"/>
  <c r="CA28" i="7"/>
  <c r="BW28" i="7"/>
  <c r="BO28" i="7"/>
  <c r="BK28" i="7"/>
  <c r="BC28" i="7"/>
  <c r="AY28" i="7"/>
  <c r="AQ28" i="7"/>
  <c r="AR28" i="7" s="1"/>
  <c r="AM28" i="7"/>
  <c r="AE28" i="7"/>
  <c r="AF28" i="7" s="1"/>
  <c r="AA28" i="7"/>
  <c r="S28" i="7"/>
  <c r="T28" i="7" s="1"/>
  <c r="O28" i="7"/>
  <c r="EU27" i="7"/>
  <c r="EV27" i="7" s="1"/>
  <c r="EQ27" i="7"/>
  <c r="EI27" i="7"/>
  <c r="EE27" i="7"/>
  <c r="DW27" i="7"/>
  <c r="DS27" i="7"/>
  <c r="DK27" i="7"/>
  <c r="DG27" i="7"/>
  <c r="CY27" i="7"/>
  <c r="CU27" i="7"/>
  <c r="CM27" i="7"/>
  <c r="CN27" i="7" s="1"/>
  <c r="CI27" i="7"/>
  <c r="CA27" i="7"/>
  <c r="BW27" i="7"/>
  <c r="BO27" i="7"/>
  <c r="BP27" i="7" s="1"/>
  <c r="BK27" i="7"/>
  <c r="BC27" i="7"/>
  <c r="AY27" i="7"/>
  <c r="AQ27" i="7"/>
  <c r="AR27" i="7" s="1"/>
  <c r="AM27" i="7"/>
  <c r="AE27" i="7"/>
  <c r="AF27" i="7" s="1"/>
  <c r="AA27" i="7"/>
  <c r="S27" i="7"/>
  <c r="T27" i="7" s="1"/>
  <c r="O27" i="7"/>
  <c r="FB26" i="7"/>
  <c r="FC26" i="7" s="1"/>
  <c r="EU26" i="7"/>
  <c r="EV26" i="7" s="1"/>
  <c r="EQ26" i="7"/>
  <c r="EI26" i="7"/>
  <c r="EJ26" i="7" s="1"/>
  <c r="EE26" i="7"/>
  <c r="DW26" i="7"/>
  <c r="DX26" i="7" s="1"/>
  <c r="DS26" i="7"/>
  <c r="DK26" i="7"/>
  <c r="DL26" i="7" s="1"/>
  <c r="DG26" i="7"/>
  <c r="CY26" i="7"/>
  <c r="CZ26" i="7" s="1"/>
  <c r="CU26" i="7"/>
  <c r="CM26" i="7"/>
  <c r="CN26" i="7" s="1"/>
  <c r="CI26" i="7"/>
  <c r="CA26" i="7"/>
  <c r="CB26" i="7" s="1"/>
  <c r="BW26" i="7"/>
  <c r="BO26" i="7"/>
  <c r="BP26" i="7" s="1"/>
  <c r="BK26" i="7"/>
  <c r="BC26" i="7"/>
  <c r="BD26" i="7" s="1"/>
  <c r="AY26" i="7"/>
  <c r="AQ26" i="7"/>
  <c r="AR26" i="7" s="1"/>
  <c r="AM26" i="7"/>
  <c r="AE26" i="7"/>
  <c r="AF26" i="7" s="1"/>
  <c r="AA26" i="7"/>
  <c r="S26" i="7"/>
  <c r="T26" i="7" s="1"/>
  <c r="O26" i="7"/>
  <c r="FA26" i="7"/>
  <c r="FB25" i="7"/>
  <c r="FC25" i="7" s="1"/>
  <c r="EU25" i="7"/>
  <c r="EV25" i="7" s="1"/>
  <c r="EQ25" i="7"/>
  <c r="EI25" i="7"/>
  <c r="EJ25" i="7" s="1"/>
  <c r="EE25" i="7"/>
  <c r="DW25" i="7"/>
  <c r="DX25" i="7" s="1"/>
  <c r="DS25" i="7"/>
  <c r="DK25" i="7"/>
  <c r="DL25" i="7" s="1"/>
  <c r="DG25" i="7"/>
  <c r="CY25" i="7"/>
  <c r="CZ25" i="7" s="1"/>
  <c r="CU25" i="7"/>
  <c r="CM25" i="7"/>
  <c r="CN25" i="7" s="1"/>
  <c r="CI25" i="7"/>
  <c r="CA25" i="7"/>
  <c r="CB25" i="7" s="1"/>
  <c r="BW25" i="7"/>
  <c r="BO25" i="7"/>
  <c r="BP25" i="7" s="1"/>
  <c r="BK25" i="7"/>
  <c r="BC25" i="7"/>
  <c r="BD25" i="7" s="1"/>
  <c r="AY25" i="7"/>
  <c r="AQ25" i="7"/>
  <c r="AR25" i="7" s="1"/>
  <c r="AM25" i="7"/>
  <c r="AE25" i="7"/>
  <c r="AF25" i="7" s="1"/>
  <c r="AA25" i="7"/>
  <c r="S25" i="7"/>
  <c r="T25" i="7" s="1"/>
  <c r="O25" i="7"/>
  <c r="FA25" i="7"/>
  <c r="FB24" i="7"/>
  <c r="FC24" i="7" s="1"/>
  <c r="EU24" i="7"/>
  <c r="EV24" i="7" s="1"/>
  <c r="EQ24" i="7"/>
  <c r="EI24" i="7"/>
  <c r="EJ24" i="7" s="1"/>
  <c r="EE24" i="7"/>
  <c r="DW24" i="7"/>
  <c r="DX24" i="7" s="1"/>
  <c r="DS24" i="7"/>
  <c r="DK24" i="7"/>
  <c r="DL24" i="7" s="1"/>
  <c r="DG24" i="7"/>
  <c r="CY24" i="7"/>
  <c r="CZ24" i="7" s="1"/>
  <c r="CU24" i="7"/>
  <c r="CM24" i="7"/>
  <c r="CN24" i="7" s="1"/>
  <c r="CI24" i="7"/>
  <c r="CA24" i="7"/>
  <c r="CB24" i="7" s="1"/>
  <c r="BW24" i="7"/>
  <c r="BO24" i="7"/>
  <c r="BP24" i="7" s="1"/>
  <c r="BK24" i="7"/>
  <c r="BC24" i="7"/>
  <c r="BD24" i="7" s="1"/>
  <c r="AY24" i="7"/>
  <c r="AQ24" i="7"/>
  <c r="AR24" i="7" s="1"/>
  <c r="AM24" i="7"/>
  <c r="AE24" i="7"/>
  <c r="AF24" i="7" s="1"/>
  <c r="AA24" i="7"/>
  <c r="S24" i="7"/>
  <c r="T24" i="7" s="1"/>
  <c r="O24" i="7"/>
  <c r="FA24" i="7"/>
  <c r="FB23" i="7"/>
  <c r="FC23" i="7" s="1"/>
  <c r="EU23" i="7"/>
  <c r="EV23" i="7" s="1"/>
  <c r="EQ23" i="7"/>
  <c r="EI23" i="7"/>
  <c r="EJ23" i="7" s="1"/>
  <c r="EE23" i="7"/>
  <c r="DW23" i="7"/>
  <c r="DX23" i="7" s="1"/>
  <c r="DS23" i="7"/>
  <c r="DK23" i="7"/>
  <c r="DL23" i="7" s="1"/>
  <c r="DG23" i="7"/>
  <c r="CY23" i="7"/>
  <c r="CZ23" i="7" s="1"/>
  <c r="CU23" i="7"/>
  <c r="CM23" i="7"/>
  <c r="CN23" i="7" s="1"/>
  <c r="CI23" i="7"/>
  <c r="CA23" i="7"/>
  <c r="CB23" i="7" s="1"/>
  <c r="BW23" i="7"/>
  <c r="BO23" i="7"/>
  <c r="BP23" i="7" s="1"/>
  <c r="BK23" i="7"/>
  <c r="BC23" i="7"/>
  <c r="BD23" i="7" s="1"/>
  <c r="AY23" i="7"/>
  <c r="AQ23" i="7"/>
  <c r="AR23" i="7" s="1"/>
  <c r="AM23" i="7"/>
  <c r="AE23" i="7"/>
  <c r="AF23" i="7" s="1"/>
  <c r="AA23" i="7"/>
  <c r="S23" i="7"/>
  <c r="T23" i="7" s="1"/>
  <c r="O23" i="7"/>
  <c r="FA23" i="7"/>
  <c r="FB22" i="7"/>
  <c r="FC22" i="7" s="1"/>
  <c r="EU22" i="7"/>
  <c r="EV22" i="7" s="1"/>
  <c r="EQ22" i="7"/>
  <c r="EI22" i="7"/>
  <c r="EJ22" i="7" s="1"/>
  <c r="EE22" i="7"/>
  <c r="DW22" i="7"/>
  <c r="DX22" i="7" s="1"/>
  <c r="DS22" i="7"/>
  <c r="DK22" i="7"/>
  <c r="DL22" i="7" s="1"/>
  <c r="DG22" i="7"/>
  <c r="CY22" i="7"/>
  <c r="CZ22" i="7" s="1"/>
  <c r="CU22" i="7"/>
  <c r="CM22" i="7"/>
  <c r="CN22" i="7" s="1"/>
  <c r="CI22" i="7"/>
  <c r="CA22" i="7"/>
  <c r="CB22" i="7" s="1"/>
  <c r="BW22" i="7"/>
  <c r="BO22" i="7"/>
  <c r="BP22" i="7" s="1"/>
  <c r="BK22" i="7"/>
  <c r="BC22" i="7"/>
  <c r="BD22" i="7" s="1"/>
  <c r="AY22" i="7"/>
  <c r="AQ22" i="7"/>
  <c r="AR22" i="7" s="1"/>
  <c r="AM22" i="7"/>
  <c r="AE22" i="7"/>
  <c r="AF22" i="7" s="1"/>
  <c r="AA22" i="7"/>
  <c r="S22" i="7"/>
  <c r="T22" i="7" s="1"/>
  <c r="O22" i="7"/>
  <c r="FA22" i="7"/>
  <c r="FB21" i="7"/>
  <c r="FC21" i="7" s="1"/>
  <c r="EU21" i="7"/>
  <c r="EV21" i="7" s="1"/>
  <c r="EQ21" i="7"/>
  <c r="EI21" i="7"/>
  <c r="EJ21" i="7" s="1"/>
  <c r="EE21" i="7"/>
  <c r="DW21" i="7"/>
  <c r="DX21" i="7" s="1"/>
  <c r="DS21" i="7"/>
  <c r="DK21" i="7"/>
  <c r="DL21" i="7" s="1"/>
  <c r="DG21" i="7"/>
  <c r="CY21" i="7"/>
  <c r="CZ21" i="7" s="1"/>
  <c r="CU21" i="7"/>
  <c r="CM21" i="7"/>
  <c r="CN21" i="7" s="1"/>
  <c r="CI21" i="7"/>
  <c r="CA21" i="7"/>
  <c r="CB21" i="7" s="1"/>
  <c r="BW21" i="7"/>
  <c r="BO21" i="7"/>
  <c r="BP21" i="7" s="1"/>
  <c r="BK21" i="7"/>
  <c r="BC21" i="7"/>
  <c r="BD21" i="7" s="1"/>
  <c r="AY21" i="7"/>
  <c r="AQ21" i="7"/>
  <c r="AR21" i="7" s="1"/>
  <c r="AM21" i="7"/>
  <c r="AE21" i="7"/>
  <c r="AF21" i="7" s="1"/>
  <c r="AA21" i="7"/>
  <c r="S21" i="7"/>
  <c r="T21" i="7" s="1"/>
  <c r="O21" i="7"/>
  <c r="FA21" i="7"/>
  <c r="FB20" i="7"/>
  <c r="FC20" i="7" s="1"/>
  <c r="EU20" i="7"/>
  <c r="EV20" i="7" s="1"/>
  <c r="EQ20" i="7"/>
  <c r="EI20" i="7"/>
  <c r="EJ20" i="7" s="1"/>
  <c r="EE20" i="7"/>
  <c r="DW20" i="7"/>
  <c r="DX20" i="7" s="1"/>
  <c r="DS20" i="7"/>
  <c r="DK20" i="7"/>
  <c r="DL20" i="7" s="1"/>
  <c r="DG20" i="7"/>
  <c r="CY20" i="7"/>
  <c r="CZ20" i="7" s="1"/>
  <c r="CU20" i="7"/>
  <c r="CM20" i="7"/>
  <c r="CN20" i="7" s="1"/>
  <c r="CI20" i="7"/>
  <c r="CA20" i="7"/>
  <c r="CB20" i="7" s="1"/>
  <c r="BW20" i="7"/>
  <c r="BO20" i="7"/>
  <c r="BP20" i="7" s="1"/>
  <c r="BK20" i="7"/>
  <c r="BC20" i="7"/>
  <c r="BD20" i="7" s="1"/>
  <c r="AY20" i="7"/>
  <c r="AQ20" i="7"/>
  <c r="AR20" i="7" s="1"/>
  <c r="AM20" i="7"/>
  <c r="AE20" i="7"/>
  <c r="AF20" i="7" s="1"/>
  <c r="AA20" i="7"/>
  <c r="S20" i="7"/>
  <c r="T20" i="7" s="1"/>
  <c r="O20" i="7"/>
  <c r="FA20" i="7"/>
  <c r="FB19" i="7"/>
  <c r="FC19" i="7" s="1"/>
  <c r="EU19" i="7"/>
  <c r="EV19" i="7" s="1"/>
  <c r="EQ19" i="7"/>
  <c r="EI19" i="7"/>
  <c r="EJ19" i="7" s="1"/>
  <c r="EE19" i="7"/>
  <c r="DW19" i="7"/>
  <c r="DX19" i="7" s="1"/>
  <c r="DS19" i="7"/>
  <c r="DK19" i="7"/>
  <c r="DL19" i="7" s="1"/>
  <c r="DG19" i="7"/>
  <c r="CY19" i="7"/>
  <c r="CZ19" i="7" s="1"/>
  <c r="CU19" i="7"/>
  <c r="CM19" i="7"/>
  <c r="CN19" i="7" s="1"/>
  <c r="CI19" i="7"/>
  <c r="CA19" i="7"/>
  <c r="CB19" i="7" s="1"/>
  <c r="BW19" i="7"/>
  <c r="BO19" i="7"/>
  <c r="BP19" i="7" s="1"/>
  <c r="BK19" i="7"/>
  <c r="BC19" i="7"/>
  <c r="BD19" i="7" s="1"/>
  <c r="AY19" i="7"/>
  <c r="AQ19" i="7"/>
  <c r="AR19" i="7" s="1"/>
  <c r="AM19" i="7"/>
  <c r="AE19" i="7"/>
  <c r="AF19" i="7" s="1"/>
  <c r="AA19" i="7"/>
  <c r="S19" i="7"/>
  <c r="T19" i="7" s="1"/>
  <c r="O19" i="7"/>
  <c r="FA19" i="7"/>
  <c r="FB18" i="7"/>
  <c r="FC18" i="7" s="1"/>
  <c r="EU18" i="7"/>
  <c r="EV18" i="7" s="1"/>
  <c r="EQ18" i="7"/>
  <c r="EI18" i="7"/>
  <c r="EJ18" i="7" s="1"/>
  <c r="EE18" i="7"/>
  <c r="DW18" i="7"/>
  <c r="DX18" i="7" s="1"/>
  <c r="DS18" i="7"/>
  <c r="DK18" i="7"/>
  <c r="DL18" i="7" s="1"/>
  <c r="DG18" i="7"/>
  <c r="CY18" i="7"/>
  <c r="CZ18" i="7" s="1"/>
  <c r="CU18" i="7"/>
  <c r="CM18" i="7"/>
  <c r="CN18" i="7" s="1"/>
  <c r="CI18" i="7"/>
  <c r="CA18" i="7"/>
  <c r="CB18" i="7" s="1"/>
  <c r="BW18" i="7"/>
  <c r="BO18" i="7"/>
  <c r="BP18" i="7" s="1"/>
  <c r="BK18" i="7"/>
  <c r="BC18" i="7"/>
  <c r="BD18" i="7" s="1"/>
  <c r="AY18" i="7"/>
  <c r="AQ18" i="7"/>
  <c r="AR18" i="7" s="1"/>
  <c r="AM18" i="7"/>
  <c r="AE18" i="7"/>
  <c r="AF18" i="7" s="1"/>
  <c r="AA18" i="7"/>
  <c r="S18" i="7"/>
  <c r="T18" i="7" s="1"/>
  <c r="O18" i="7"/>
  <c r="FA18" i="7"/>
  <c r="FB17" i="7"/>
  <c r="FC17" i="7" s="1"/>
  <c r="EU17" i="7"/>
  <c r="EV17" i="7" s="1"/>
  <c r="EQ17" i="7"/>
  <c r="EI17" i="7"/>
  <c r="EJ17" i="7" s="1"/>
  <c r="EE17" i="7"/>
  <c r="DW17" i="7"/>
  <c r="DX17" i="7" s="1"/>
  <c r="DS17" i="7"/>
  <c r="DK17" i="7"/>
  <c r="DL17" i="7" s="1"/>
  <c r="DG17" i="7"/>
  <c r="CY17" i="7"/>
  <c r="CZ17" i="7" s="1"/>
  <c r="CU17" i="7"/>
  <c r="CM17" i="7"/>
  <c r="CN17" i="7" s="1"/>
  <c r="CI17" i="7"/>
  <c r="CA17" i="7"/>
  <c r="CB17" i="7" s="1"/>
  <c r="BW17" i="7"/>
  <c r="BO17" i="7"/>
  <c r="BP17" i="7" s="1"/>
  <c r="BK17" i="7"/>
  <c r="BC17" i="7"/>
  <c r="BD17" i="7" s="1"/>
  <c r="AY17" i="7"/>
  <c r="AQ17" i="7"/>
  <c r="AR17" i="7" s="1"/>
  <c r="AM17" i="7"/>
  <c r="AE17" i="7"/>
  <c r="AF17" i="7" s="1"/>
  <c r="AA17" i="7"/>
  <c r="S17" i="7"/>
  <c r="T17" i="7" s="1"/>
  <c r="O17" i="7"/>
  <c r="FA17" i="7"/>
  <c r="FB16" i="7"/>
  <c r="FC16" i="7" s="1"/>
  <c r="EU16" i="7"/>
  <c r="EV16" i="7" s="1"/>
  <c r="EQ16" i="7"/>
  <c r="EI16" i="7"/>
  <c r="EJ16" i="7" s="1"/>
  <c r="EE16" i="7"/>
  <c r="DW16" i="7"/>
  <c r="DX16" i="7" s="1"/>
  <c r="DS16" i="7"/>
  <c r="DK16" i="7"/>
  <c r="DL16" i="7" s="1"/>
  <c r="DG16" i="7"/>
  <c r="CY16" i="7"/>
  <c r="CZ16" i="7" s="1"/>
  <c r="CU16" i="7"/>
  <c r="CM16" i="7"/>
  <c r="CN16" i="7" s="1"/>
  <c r="CI16" i="7"/>
  <c r="CA16" i="7"/>
  <c r="CB16" i="7" s="1"/>
  <c r="BW16" i="7"/>
  <c r="BO16" i="7"/>
  <c r="BP16" i="7" s="1"/>
  <c r="BK16" i="7"/>
  <c r="BC16" i="7"/>
  <c r="BD16" i="7" s="1"/>
  <c r="AY16" i="7"/>
  <c r="AQ16" i="7"/>
  <c r="AR16" i="7" s="1"/>
  <c r="AM16" i="7"/>
  <c r="AE16" i="7"/>
  <c r="AF16" i="7" s="1"/>
  <c r="AA16" i="7"/>
  <c r="S16" i="7"/>
  <c r="T16" i="7" s="1"/>
  <c r="I16" i="7"/>
  <c r="FA16" i="7" s="1"/>
  <c r="FB15" i="7"/>
  <c r="FC15" i="7" s="1"/>
  <c r="EU15" i="7"/>
  <c r="EV15" i="7" s="1"/>
  <c r="EQ15" i="7"/>
  <c r="EI15" i="7"/>
  <c r="EJ15" i="7" s="1"/>
  <c r="EE15" i="7"/>
  <c r="DW15" i="7"/>
  <c r="DX15" i="7" s="1"/>
  <c r="DS15" i="7"/>
  <c r="DK15" i="7"/>
  <c r="DL15" i="7" s="1"/>
  <c r="DG15" i="7"/>
  <c r="CY15" i="7"/>
  <c r="CZ15" i="7" s="1"/>
  <c r="CU15" i="7"/>
  <c r="CM15" i="7"/>
  <c r="CN15" i="7" s="1"/>
  <c r="CI15" i="7"/>
  <c r="CA15" i="7"/>
  <c r="CB15" i="7" s="1"/>
  <c r="CB86" i="7" s="1"/>
  <c r="CB89" i="7" s="1"/>
  <c r="G9" i="4" s="1"/>
  <c r="BW15" i="7"/>
  <c r="BO15" i="7"/>
  <c r="BP15" i="7" s="1"/>
  <c r="BK15" i="7"/>
  <c r="BC15" i="7"/>
  <c r="BD15" i="7" s="1"/>
  <c r="BD86" i="7" s="1"/>
  <c r="BD89" i="7" s="1"/>
  <c r="G7" i="4" s="1"/>
  <c r="AY15" i="7"/>
  <c r="AQ15" i="7"/>
  <c r="AR15" i="7" s="1"/>
  <c r="AM15" i="7"/>
  <c r="AE15" i="7"/>
  <c r="AF15" i="7" s="1"/>
  <c r="AA15" i="7"/>
  <c r="S15" i="7"/>
  <c r="T15" i="7" s="1"/>
  <c r="O15" i="7"/>
  <c r="FA15" i="7"/>
  <c r="EU14" i="7"/>
  <c r="EV14" i="7" s="1"/>
  <c r="EQ14" i="7"/>
  <c r="EO14" i="7"/>
  <c r="EP14" i="7" s="1"/>
  <c r="EK14" i="7"/>
  <c r="EI14" i="7"/>
  <c r="EJ14" i="7" s="1"/>
  <c r="EE14" i="7"/>
  <c r="EC14" i="7"/>
  <c r="ED14" i="7" s="1"/>
  <c r="DY14" i="7"/>
  <c r="DW14" i="7"/>
  <c r="DX14" i="7" s="1"/>
  <c r="DS14" i="7"/>
  <c r="DQ14" i="7"/>
  <c r="DR14" i="7" s="1"/>
  <c r="DM14" i="7"/>
  <c r="DK14" i="7"/>
  <c r="DL14" i="7" s="1"/>
  <c r="DG14" i="7"/>
  <c r="DE14" i="7"/>
  <c r="DF14" i="7" s="1"/>
  <c r="DA14" i="7"/>
  <c r="CY14" i="7"/>
  <c r="CZ14" i="7" s="1"/>
  <c r="CU14" i="7"/>
  <c r="CS14" i="7"/>
  <c r="CT14" i="7" s="1"/>
  <c r="CO14" i="7"/>
  <c r="CM14" i="7"/>
  <c r="CN14" i="7" s="1"/>
  <c r="CI14" i="7"/>
  <c r="CG14" i="7"/>
  <c r="CH14" i="7" s="1"/>
  <c r="CC14" i="7"/>
  <c r="CA14" i="7"/>
  <c r="CB14" i="7" s="1"/>
  <c r="BW14" i="7"/>
  <c r="BU14" i="7"/>
  <c r="BV14" i="7" s="1"/>
  <c r="BQ14" i="7"/>
  <c r="BO14" i="7"/>
  <c r="BP14" i="7" s="1"/>
  <c r="BK14" i="7"/>
  <c r="BI14" i="7"/>
  <c r="BJ14" i="7" s="1"/>
  <c r="BE14" i="7"/>
  <c r="BC14" i="7"/>
  <c r="BD14" i="7" s="1"/>
  <c r="AY14" i="7"/>
  <c r="AW14" i="7"/>
  <c r="AX14" i="7" s="1"/>
  <c r="AS14" i="7"/>
  <c r="AQ14" i="7"/>
  <c r="AR14" i="7" s="1"/>
  <c r="AM14" i="7"/>
  <c r="AK14" i="7"/>
  <c r="AL14" i="7" s="1"/>
  <c r="AG14" i="7"/>
  <c r="AE14" i="7"/>
  <c r="AF14" i="7" s="1"/>
  <c r="AA14" i="7"/>
  <c r="Y14" i="7"/>
  <c r="Z14" i="7" s="1"/>
  <c r="U14" i="7"/>
  <c r="S14" i="7"/>
  <c r="T14" i="7" s="1"/>
  <c r="O14" i="7"/>
  <c r="M14" i="7"/>
  <c r="N14" i="7" s="1"/>
  <c r="I14" i="7"/>
  <c r="EU13" i="7"/>
  <c r="EV13" i="7" s="1"/>
  <c r="EQ13" i="7"/>
  <c r="EO13" i="7"/>
  <c r="EP13" i="7" s="1"/>
  <c r="EK13" i="7"/>
  <c r="EI13" i="7"/>
  <c r="EJ13" i="7" s="1"/>
  <c r="EE13" i="7"/>
  <c r="EC13" i="7"/>
  <c r="ED13" i="7" s="1"/>
  <c r="DY13" i="7"/>
  <c r="DW13" i="7"/>
  <c r="DX13" i="7" s="1"/>
  <c r="DS13" i="7"/>
  <c r="DQ13" i="7"/>
  <c r="DR13" i="7" s="1"/>
  <c r="DM13" i="7"/>
  <c r="DK13" i="7"/>
  <c r="DL13" i="7" s="1"/>
  <c r="DG13" i="7"/>
  <c r="DE13" i="7"/>
  <c r="DF13" i="7" s="1"/>
  <c r="DA13" i="7"/>
  <c r="CY13" i="7"/>
  <c r="CZ13" i="7" s="1"/>
  <c r="CU13" i="7"/>
  <c r="CS13" i="7"/>
  <c r="CT13" i="7" s="1"/>
  <c r="CO13" i="7"/>
  <c r="CM13" i="7"/>
  <c r="CN13" i="7" s="1"/>
  <c r="CI13" i="7"/>
  <c r="CG13" i="7"/>
  <c r="CH13" i="7" s="1"/>
  <c r="CC13" i="7"/>
  <c r="CA13" i="7"/>
  <c r="CB13" i="7" s="1"/>
  <c r="BW13" i="7"/>
  <c r="BU13" i="7"/>
  <c r="BV13" i="7" s="1"/>
  <c r="BQ13" i="7"/>
  <c r="BO13" i="7"/>
  <c r="BP13" i="7" s="1"/>
  <c r="BK13" i="7"/>
  <c r="BI13" i="7"/>
  <c r="BJ13" i="7" s="1"/>
  <c r="BE13" i="7"/>
  <c r="BC13" i="7"/>
  <c r="BD13" i="7" s="1"/>
  <c r="AY13" i="7"/>
  <c r="AW13" i="7"/>
  <c r="AS13" i="7"/>
  <c r="AQ13" i="7"/>
  <c r="AR13" i="7" s="1"/>
  <c r="AM13" i="7"/>
  <c r="AK13" i="7"/>
  <c r="AL13" i="7" s="1"/>
  <c r="AG13" i="7"/>
  <c r="AE13" i="7"/>
  <c r="AF13" i="7" s="1"/>
  <c r="AA13" i="7"/>
  <c r="Y13" i="7"/>
  <c r="Z13" i="7" s="1"/>
  <c r="U13" i="7"/>
  <c r="S13" i="7"/>
  <c r="T13" i="7" s="1"/>
  <c r="O13" i="7"/>
  <c r="M13" i="7"/>
  <c r="N13" i="7" s="1"/>
  <c r="I13" i="7"/>
  <c r="C4" i="7"/>
  <c r="C3" i="7"/>
  <c r="DX86" i="7" l="1"/>
  <c r="DX89" i="7" s="1"/>
  <c r="G13" i="4" s="1"/>
  <c r="CZ86" i="7"/>
  <c r="CZ89" i="7" s="1"/>
  <c r="G11" i="4" s="1"/>
  <c r="CN86" i="7"/>
  <c r="CN89" i="7" s="1"/>
  <c r="G10" i="4" s="1"/>
  <c r="BP86" i="7"/>
  <c r="BP89" i="7" s="1"/>
  <c r="G8" i="4" s="1"/>
  <c r="EP86" i="7"/>
  <c r="EP89" i="7" s="1"/>
  <c r="ED86" i="7"/>
  <c r="ED89" i="7" s="1"/>
  <c r="DR86" i="7"/>
  <c r="DR89" i="7" s="1"/>
  <c r="DF86" i="7"/>
  <c r="DF89" i="7" s="1"/>
  <c r="CT86" i="7"/>
  <c r="CT89" i="7" s="1"/>
  <c r="CH86" i="7"/>
  <c r="CH89" i="7" s="1"/>
  <c r="BV86" i="7"/>
  <c r="BV89" i="7" s="1"/>
  <c r="BJ86" i="7"/>
  <c r="BJ89" i="7" s="1"/>
  <c r="AX86" i="7"/>
  <c r="AX89" i="7" s="1"/>
  <c r="EV86" i="7"/>
  <c r="EV89" i="7" s="1"/>
  <c r="G15" i="4" s="1"/>
  <c r="EJ86" i="7"/>
  <c r="EJ89" i="7" s="1"/>
  <c r="G14" i="4" s="1"/>
  <c r="DL86" i="7"/>
  <c r="DL89" i="7" s="1"/>
  <c r="G12" i="4" s="1"/>
  <c r="AL86" i="7"/>
  <c r="AL89" i="7" s="1"/>
  <c r="AR86" i="7"/>
  <c r="AR89" i="7" s="1"/>
  <c r="G6" i="4" s="1"/>
  <c r="AF86" i="7"/>
  <c r="AF89" i="7" s="1"/>
  <c r="G5" i="4" s="1"/>
  <c r="Z86" i="7"/>
  <c r="Z89" i="7" s="1"/>
  <c r="N86" i="7"/>
  <c r="N89" i="7" s="1"/>
  <c r="DK86" i="7"/>
  <c r="T86" i="7"/>
  <c r="T89" i="7" s="1"/>
  <c r="G4" i="4" s="1"/>
  <c r="DA86" i="7"/>
  <c r="I86" i="7"/>
  <c r="S86" i="7"/>
  <c r="CC86" i="7"/>
  <c r="CM86" i="7"/>
  <c r="BE86" i="7"/>
  <c r="BO86" i="7"/>
  <c r="AG86" i="7"/>
  <c r="AQ86" i="7"/>
  <c r="DY86" i="7"/>
  <c r="EI86" i="7"/>
  <c r="M86" i="7"/>
  <c r="AA86" i="7"/>
  <c r="AK86" i="7"/>
  <c r="AY86" i="7"/>
  <c r="BI86" i="7"/>
  <c r="BW86" i="7"/>
  <c r="CG86" i="7"/>
  <c r="CU86" i="7"/>
  <c r="DE86" i="7"/>
  <c r="DS86" i="7"/>
  <c r="EC86" i="7"/>
  <c r="EQ86" i="7"/>
  <c r="U86" i="7"/>
  <c r="AE86" i="7"/>
  <c r="AS86" i="7"/>
  <c r="BC86" i="7"/>
  <c r="BQ86" i="7"/>
  <c r="CA86" i="7"/>
  <c r="CO86" i="7"/>
  <c r="CY86" i="7"/>
  <c r="DM86" i="7"/>
  <c r="DW86" i="7"/>
  <c r="EK86" i="7"/>
  <c r="EU86" i="7"/>
  <c r="O86" i="7"/>
  <c r="Y86" i="7"/>
  <c r="AM86" i="7"/>
  <c r="AW86" i="7"/>
  <c r="BK86" i="7"/>
  <c r="BU86" i="7"/>
  <c r="CI86" i="7"/>
  <c r="CS86" i="7"/>
  <c r="DG86" i="7"/>
  <c r="DQ86" i="7"/>
  <c r="EE86" i="7"/>
  <c r="EO86" i="7"/>
  <c r="H86" i="3"/>
  <c r="I74" i="3"/>
  <c r="M74" i="3"/>
  <c r="N74" i="3" s="1"/>
  <c r="O74" i="3"/>
  <c r="S74" i="3"/>
  <c r="T74" i="3" s="1"/>
  <c r="U74" i="3"/>
  <c r="Y74" i="3"/>
  <c r="Z74" i="3" s="1"/>
  <c r="AA74" i="3"/>
  <c r="AE74" i="3"/>
  <c r="AF74" i="3" s="1"/>
  <c r="AG74" i="3"/>
  <c r="AK74" i="3"/>
  <c r="AL74" i="3" s="1"/>
  <c r="AM74" i="3"/>
  <c r="AQ74" i="3"/>
  <c r="AR74" i="3" s="1"/>
  <c r="AS74" i="3"/>
  <c r="AW74" i="3"/>
  <c r="AX74" i="3" s="1"/>
  <c r="AY74" i="3"/>
  <c r="BC74" i="3"/>
  <c r="BD74" i="3" s="1"/>
  <c r="BE74" i="3"/>
  <c r="BI74" i="3"/>
  <c r="BJ74" i="3" s="1"/>
  <c r="BK74" i="3"/>
  <c r="BO74" i="3"/>
  <c r="BP74" i="3" s="1"/>
  <c r="BQ74" i="3"/>
  <c r="BU74" i="3"/>
  <c r="BV74" i="3" s="1"/>
  <c r="BW74" i="3"/>
  <c r="CA74" i="3"/>
  <c r="CB74" i="3" s="1"/>
  <c r="CF74" i="3"/>
  <c r="CG74" i="3"/>
  <c r="CH74" i="3" s="1"/>
  <c r="I75" i="3"/>
  <c r="M75" i="3"/>
  <c r="N75" i="3" s="1"/>
  <c r="O75" i="3"/>
  <c r="S75" i="3"/>
  <c r="T75" i="3" s="1"/>
  <c r="U75" i="3"/>
  <c r="Y75" i="3"/>
  <c r="Z75" i="3" s="1"/>
  <c r="AA75" i="3"/>
  <c r="AE75" i="3"/>
  <c r="AF75" i="3" s="1"/>
  <c r="AG75" i="3"/>
  <c r="AK75" i="3"/>
  <c r="AL75" i="3" s="1"/>
  <c r="AM75" i="3"/>
  <c r="AQ75" i="3"/>
  <c r="AR75" i="3" s="1"/>
  <c r="AS75" i="3"/>
  <c r="AW75" i="3"/>
  <c r="AX75" i="3" s="1"/>
  <c r="AY75" i="3"/>
  <c r="BC75" i="3"/>
  <c r="BD75" i="3" s="1"/>
  <c r="BE75" i="3"/>
  <c r="BI75" i="3"/>
  <c r="BJ75" i="3" s="1"/>
  <c r="BK75" i="3"/>
  <c r="BO75" i="3"/>
  <c r="BP75" i="3" s="1"/>
  <c r="BQ75" i="3"/>
  <c r="BU75" i="3"/>
  <c r="BV75" i="3" s="1"/>
  <c r="BW75" i="3"/>
  <c r="CA75" i="3"/>
  <c r="CB75" i="3" s="1"/>
  <c r="CF75" i="3"/>
  <c r="CG75" i="3"/>
  <c r="CH75" i="3" s="1"/>
  <c r="I76" i="3"/>
  <c r="M76" i="3"/>
  <c r="N76" i="3" s="1"/>
  <c r="O76" i="3"/>
  <c r="S76" i="3"/>
  <c r="T76" i="3" s="1"/>
  <c r="U76" i="3"/>
  <c r="Y76" i="3"/>
  <c r="Z76" i="3" s="1"/>
  <c r="AA76" i="3"/>
  <c r="AE76" i="3"/>
  <c r="AF76" i="3" s="1"/>
  <c r="AG76" i="3"/>
  <c r="AK76" i="3"/>
  <c r="AL76" i="3" s="1"/>
  <c r="AM76" i="3"/>
  <c r="AQ76" i="3"/>
  <c r="AR76" i="3" s="1"/>
  <c r="AS76" i="3"/>
  <c r="AW76" i="3"/>
  <c r="AX76" i="3" s="1"/>
  <c r="AY76" i="3"/>
  <c r="BC76" i="3"/>
  <c r="BD76" i="3" s="1"/>
  <c r="BE76" i="3"/>
  <c r="BI76" i="3"/>
  <c r="BJ76" i="3" s="1"/>
  <c r="BK76" i="3"/>
  <c r="BO76" i="3"/>
  <c r="BP76" i="3" s="1"/>
  <c r="BQ76" i="3"/>
  <c r="BU76" i="3"/>
  <c r="BV76" i="3" s="1"/>
  <c r="BW76" i="3"/>
  <c r="CA76" i="3"/>
  <c r="CB76" i="3" s="1"/>
  <c r="CF76" i="3"/>
  <c r="CG76" i="3"/>
  <c r="CH76" i="3" s="1"/>
  <c r="I77" i="3"/>
  <c r="M77" i="3"/>
  <c r="N77" i="3" s="1"/>
  <c r="O77" i="3"/>
  <c r="S77" i="3"/>
  <c r="T77" i="3" s="1"/>
  <c r="U77" i="3"/>
  <c r="Y77" i="3"/>
  <c r="Z77" i="3" s="1"/>
  <c r="AA77" i="3"/>
  <c r="AE77" i="3"/>
  <c r="AF77" i="3" s="1"/>
  <c r="AG77" i="3"/>
  <c r="AK77" i="3"/>
  <c r="AL77" i="3" s="1"/>
  <c r="AM77" i="3"/>
  <c r="AQ77" i="3"/>
  <c r="AR77" i="3" s="1"/>
  <c r="AS77" i="3"/>
  <c r="AW77" i="3"/>
  <c r="AX77" i="3" s="1"/>
  <c r="AY77" i="3"/>
  <c r="BC77" i="3"/>
  <c r="BD77" i="3" s="1"/>
  <c r="BE77" i="3"/>
  <c r="BI77" i="3"/>
  <c r="BJ77" i="3" s="1"/>
  <c r="BK77" i="3"/>
  <c r="BO77" i="3"/>
  <c r="BP77" i="3" s="1"/>
  <c r="BQ77" i="3"/>
  <c r="BU77" i="3"/>
  <c r="BV77" i="3" s="1"/>
  <c r="BW77" i="3"/>
  <c r="CA77" i="3"/>
  <c r="CB77" i="3" s="1"/>
  <c r="CF77" i="3"/>
  <c r="CG77" i="3"/>
  <c r="CH77" i="3" s="1"/>
  <c r="I78" i="3"/>
  <c r="M78" i="3"/>
  <c r="N78" i="3" s="1"/>
  <c r="O78" i="3"/>
  <c r="S78" i="3"/>
  <c r="T78" i="3" s="1"/>
  <c r="U78" i="3"/>
  <c r="Y78" i="3"/>
  <c r="Z78" i="3" s="1"/>
  <c r="AA78" i="3"/>
  <c r="AE78" i="3"/>
  <c r="AF78" i="3" s="1"/>
  <c r="AG78" i="3"/>
  <c r="AK78" i="3"/>
  <c r="AL78" i="3" s="1"/>
  <c r="AM78" i="3"/>
  <c r="AQ78" i="3"/>
  <c r="AR78" i="3" s="1"/>
  <c r="AS78" i="3"/>
  <c r="AW78" i="3"/>
  <c r="AX78" i="3" s="1"/>
  <c r="AY78" i="3"/>
  <c r="BC78" i="3"/>
  <c r="BD78" i="3" s="1"/>
  <c r="BE78" i="3"/>
  <c r="BI78" i="3"/>
  <c r="BJ78" i="3" s="1"/>
  <c r="BK78" i="3"/>
  <c r="BO78" i="3"/>
  <c r="BP78" i="3" s="1"/>
  <c r="BQ78" i="3"/>
  <c r="BU78" i="3"/>
  <c r="BV78" i="3" s="1"/>
  <c r="BW78" i="3"/>
  <c r="CA78" i="3"/>
  <c r="CB78" i="3" s="1"/>
  <c r="CF78" i="3"/>
  <c r="CG78" i="3"/>
  <c r="CH78" i="3" s="1"/>
  <c r="I79" i="3"/>
  <c r="M79" i="3"/>
  <c r="N79" i="3" s="1"/>
  <c r="O79" i="3"/>
  <c r="S79" i="3"/>
  <c r="T79" i="3" s="1"/>
  <c r="U79" i="3"/>
  <c r="Y79" i="3"/>
  <c r="Z79" i="3" s="1"/>
  <c r="AA79" i="3"/>
  <c r="AE79" i="3"/>
  <c r="AF79" i="3" s="1"/>
  <c r="AG79" i="3"/>
  <c r="AK79" i="3"/>
  <c r="AL79" i="3" s="1"/>
  <c r="AM79" i="3"/>
  <c r="AQ79" i="3"/>
  <c r="AR79" i="3" s="1"/>
  <c r="AS79" i="3"/>
  <c r="AW79" i="3"/>
  <c r="AX79" i="3" s="1"/>
  <c r="AY79" i="3"/>
  <c r="BC79" i="3"/>
  <c r="BD79" i="3" s="1"/>
  <c r="BE79" i="3"/>
  <c r="BI79" i="3"/>
  <c r="BJ79" i="3" s="1"/>
  <c r="BK79" i="3"/>
  <c r="BO79" i="3"/>
  <c r="BP79" i="3" s="1"/>
  <c r="BQ79" i="3"/>
  <c r="BU79" i="3"/>
  <c r="BV79" i="3" s="1"/>
  <c r="BW79" i="3"/>
  <c r="CA79" i="3"/>
  <c r="CB79" i="3" s="1"/>
  <c r="CF79" i="3"/>
  <c r="CG79" i="3"/>
  <c r="CH79" i="3" s="1"/>
  <c r="I80" i="3"/>
  <c r="M80" i="3"/>
  <c r="N80" i="3" s="1"/>
  <c r="O80" i="3"/>
  <c r="S80" i="3"/>
  <c r="T80" i="3" s="1"/>
  <c r="U80" i="3"/>
  <c r="Y80" i="3"/>
  <c r="Z80" i="3" s="1"/>
  <c r="AA80" i="3"/>
  <c r="AE80" i="3"/>
  <c r="AF80" i="3" s="1"/>
  <c r="AG80" i="3"/>
  <c r="AK80" i="3"/>
  <c r="AL80" i="3" s="1"/>
  <c r="AM80" i="3"/>
  <c r="AQ80" i="3"/>
  <c r="AR80" i="3" s="1"/>
  <c r="AS80" i="3"/>
  <c r="AW80" i="3"/>
  <c r="AX80" i="3" s="1"/>
  <c r="AY80" i="3"/>
  <c r="BC80" i="3"/>
  <c r="BD80" i="3" s="1"/>
  <c r="BE80" i="3"/>
  <c r="BI80" i="3"/>
  <c r="BJ80" i="3" s="1"/>
  <c r="BK80" i="3"/>
  <c r="BO80" i="3"/>
  <c r="BP80" i="3" s="1"/>
  <c r="BQ80" i="3"/>
  <c r="BU80" i="3"/>
  <c r="BV80" i="3" s="1"/>
  <c r="BW80" i="3"/>
  <c r="CA80" i="3"/>
  <c r="CB80" i="3" s="1"/>
  <c r="CF80" i="3"/>
  <c r="CG80" i="3"/>
  <c r="CH80" i="3" s="1"/>
  <c r="I81" i="3"/>
  <c r="M81" i="3"/>
  <c r="N81" i="3" s="1"/>
  <c r="O81" i="3"/>
  <c r="S81" i="3"/>
  <c r="T81" i="3" s="1"/>
  <c r="U81" i="3"/>
  <c r="Y81" i="3"/>
  <c r="Z81" i="3" s="1"/>
  <c r="AA81" i="3"/>
  <c r="AE81" i="3"/>
  <c r="AF81" i="3" s="1"/>
  <c r="AG81" i="3"/>
  <c r="AK81" i="3"/>
  <c r="AL81" i="3" s="1"/>
  <c r="AM81" i="3"/>
  <c r="AQ81" i="3"/>
  <c r="AR81" i="3" s="1"/>
  <c r="AS81" i="3"/>
  <c r="AW81" i="3"/>
  <c r="AX81" i="3" s="1"/>
  <c r="AY81" i="3"/>
  <c r="BC81" i="3"/>
  <c r="BD81" i="3" s="1"/>
  <c r="BE81" i="3"/>
  <c r="BI81" i="3"/>
  <c r="BJ81" i="3" s="1"/>
  <c r="BK81" i="3"/>
  <c r="BO81" i="3"/>
  <c r="BP81" i="3" s="1"/>
  <c r="BQ81" i="3"/>
  <c r="BU81" i="3"/>
  <c r="BV81" i="3" s="1"/>
  <c r="BW81" i="3"/>
  <c r="CA81" i="3"/>
  <c r="CB81" i="3" s="1"/>
  <c r="CF81" i="3"/>
  <c r="CG81" i="3"/>
  <c r="CH81" i="3" s="1"/>
  <c r="I82" i="3"/>
  <c r="M82" i="3"/>
  <c r="N82" i="3" s="1"/>
  <c r="O82" i="3"/>
  <c r="S82" i="3"/>
  <c r="T82" i="3" s="1"/>
  <c r="U82" i="3"/>
  <c r="Y82" i="3"/>
  <c r="Z82" i="3" s="1"/>
  <c r="AA82" i="3"/>
  <c r="AE82" i="3"/>
  <c r="AF82" i="3" s="1"/>
  <c r="AG82" i="3"/>
  <c r="AK82" i="3"/>
  <c r="AL82" i="3" s="1"/>
  <c r="AM82" i="3"/>
  <c r="AQ82" i="3"/>
  <c r="AR82" i="3" s="1"/>
  <c r="AS82" i="3"/>
  <c r="AW82" i="3"/>
  <c r="AX82" i="3" s="1"/>
  <c r="AY82" i="3"/>
  <c r="BC82" i="3"/>
  <c r="BD82" i="3" s="1"/>
  <c r="BE82" i="3"/>
  <c r="BI82" i="3"/>
  <c r="BJ82" i="3" s="1"/>
  <c r="BK82" i="3"/>
  <c r="BO82" i="3"/>
  <c r="BP82" i="3" s="1"/>
  <c r="BQ82" i="3"/>
  <c r="BU82" i="3"/>
  <c r="BV82" i="3" s="1"/>
  <c r="BW82" i="3"/>
  <c r="CA82" i="3"/>
  <c r="CB82" i="3" s="1"/>
  <c r="CF82" i="3"/>
  <c r="CG82" i="3"/>
  <c r="CH82" i="3" s="1"/>
  <c r="I83" i="3"/>
  <c r="M83" i="3"/>
  <c r="N83" i="3" s="1"/>
  <c r="O83" i="3"/>
  <c r="S83" i="3"/>
  <c r="T83" i="3" s="1"/>
  <c r="U83" i="3"/>
  <c r="Y83" i="3"/>
  <c r="Z83" i="3" s="1"/>
  <c r="AA83" i="3"/>
  <c r="AE83" i="3"/>
  <c r="AF83" i="3" s="1"/>
  <c r="AG83" i="3"/>
  <c r="AK83" i="3"/>
  <c r="AL83" i="3" s="1"/>
  <c r="AM83" i="3"/>
  <c r="AQ83" i="3"/>
  <c r="AR83" i="3" s="1"/>
  <c r="AS83" i="3"/>
  <c r="AW83" i="3"/>
  <c r="AX83" i="3" s="1"/>
  <c r="AY83" i="3"/>
  <c r="BC83" i="3"/>
  <c r="BD83" i="3" s="1"/>
  <c r="BE83" i="3"/>
  <c r="BI83" i="3"/>
  <c r="BJ83" i="3" s="1"/>
  <c r="BK83" i="3"/>
  <c r="BO83" i="3"/>
  <c r="BP83" i="3" s="1"/>
  <c r="BQ83" i="3"/>
  <c r="BU83" i="3"/>
  <c r="BV83" i="3" s="1"/>
  <c r="BW83" i="3"/>
  <c r="CA83" i="3"/>
  <c r="CB83" i="3" s="1"/>
  <c r="CF83" i="3"/>
  <c r="CG83" i="3"/>
  <c r="CH83" i="3" s="1"/>
  <c r="I68" i="3"/>
  <c r="M68" i="3"/>
  <c r="N68" i="3" s="1"/>
  <c r="O68" i="3"/>
  <c r="S68" i="3"/>
  <c r="T68" i="3" s="1"/>
  <c r="U68" i="3"/>
  <c r="Y68" i="3"/>
  <c r="Z68" i="3" s="1"/>
  <c r="AA68" i="3"/>
  <c r="AE68" i="3"/>
  <c r="AF68" i="3" s="1"/>
  <c r="AG68" i="3"/>
  <c r="AK68" i="3"/>
  <c r="AL68" i="3" s="1"/>
  <c r="AM68" i="3"/>
  <c r="AQ68" i="3"/>
  <c r="AR68" i="3" s="1"/>
  <c r="AS68" i="3"/>
  <c r="AW68" i="3"/>
  <c r="AX68" i="3" s="1"/>
  <c r="AY68" i="3"/>
  <c r="BC68" i="3"/>
  <c r="BD68" i="3" s="1"/>
  <c r="BE68" i="3"/>
  <c r="BI68" i="3"/>
  <c r="BJ68" i="3" s="1"/>
  <c r="BK68" i="3"/>
  <c r="BO68" i="3"/>
  <c r="BP68" i="3" s="1"/>
  <c r="BQ68" i="3"/>
  <c r="BU68" i="3"/>
  <c r="BV68" i="3" s="1"/>
  <c r="BW68" i="3"/>
  <c r="CA68" i="3"/>
  <c r="CB68" i="3" s="1"/>
  <c r="CF68" i="3"/>
  <c r="CG68" i="3"/>
  <c r="CH68" i="3" s="1"/>
  <c r="I69" i="3"/>
  <c r="M69" i="3"/>
  <c r="N69" i="3" s="1"/>
  <c r="O69" i="3"/>
  <c r="S69" i="3"/>
  <c r="T69" i="3" s="1"/>
  <c r="U69" i="3"/>
  <c r="Y69" i="3"/>
  <c r="Z69" i="3" s="1"/>
  <c r="AA69" i="3"/>
  <c r="AE69" i="3"/>
  <c r="AF69" i="3" s="1"/>
  <c r="AG69" i="3"/>
  <c r="AK69" i="3"/>
  <c r="AL69" i="3" s="1"/>
  <c r="AM69" i="3"/>
  <c r="AQ69" i="3"/>
  <c r="AR69" i="3" s="1"/>
  <c r="AS69" i="3"/>
  <c r="AW69" i="3"/>
  <c r="AX69" i="3" s="1"/>
  <c r="AY69" i="3"/>
  <c r="BC69" i="3"/>
  <c r="BD69" i="3" s="1"/>
  <c r="BE69" i="3"/>
  <c r="BI69" i="3"/>
  <c r="BJ69" i="3" s="1"/>
  <c r="BK69" i="3"/>
  <c r="BO69" i="3"/>
  <c r="BP69" i="3" s="1"/>
  <c r="BQ69" i="3"/>
  <c r="BU69" i="3"/>
  <c r="BV69" i="3" s="1"/>
  <c r="BW69" i="3"/>
  <c r="CA69" i="3"/>
  <c r="CB69" i="3" s="1"/>
  <c r="CF69" i="3"/>
  <c r="CG69" i="3"/>
  <c r="CH69" i="3" s="1"/>
  <c r="I70" i="3"/>
  <c r="M70" i="3"/>
  <c r="N70" i="3" s="1"/>
  <c r="O70" i="3"/>
  <c r="S70" i="3"/>
  <c r="T70" i="3" s="1"/>
  <c r="U70" i="3"/>
  <c r="Y70" i="3"/>
  <c r="Z70" i="3" s="1"/>
  <c r="AA70" i="3"/>
  <c r="AE70" i="3"/>
  <c r="AF70" i="3" s="1"/>
  <c r="AG70" i="3"/>
  <c r="AK70" i="3"/>
  <c r="AL70" i="3" s="1"/>
  <c r="AM70" i="3"/>
  <c r="AQ70" i="3"/>
  <c r="AR70" i="3" s="1"/>
  <c r="AS70" i="3"/>
  <c r="AW70" i="3"/>
  <c r="AX70" i="3" s="1"/>
  <c r="AY70" i="3"/>
  <c r="BC70" i="3"/>
  <c r="BD70" i="3" s="1"/>
  <c r="BE70" i="3"/>
  <c r="BI70" i="3"/>
  <c r="BJ70" i="3" s="1"/>
  <c r="BK70" i="3"/>
  <c r="BO70" i="3"/>
  <c r="BP70" i="3" s="1"/>
  <c r="BQ70" i="3"/>
  <c r="BU70" i="3"/>
  <c r="BV70" i="3" s="1"/>
  <c r="BW70" i="3"/>
  <c r="CA70" i="3"/>
  <c r="CB70" i="3" s="1"/>
  <c r="CF70" i="3"/>
  <c r="CG70" i="3"/>
  <c r="CH70" i="3" s="1"/>
  <c r="I71" i="3"/>
  <c r="M71" i="3"/>
  <c r="N71" i="3" s="1"/>
  <c r="O71" i="3"/>
  <c r="S71" i="3"/>
  <c r="T71" i="3" s="1"/>
  <c r="U71" i="3"/>
  <c r="Y71" i="3"/>
  <c r="Z71" i="3" s="1"/>
  <c r="AA71" i="3"/>
  <c r="AE71" i="3"/>
  <c r="AF71" i="3" s="1"/>
  <c r="AG71" i="3"/>
  <c r="AK71" i="3"/>
  <c r="AL71" i="3" s="1"/>
  <c r="AM71" i="3"/>
  <c r="AQ71" i="3"/>
  <c r="AR71" i="3" s="1"/>
  <c r="AS71" i="3"/>
  <c r="AW71" i="3"/>
  <c r="AX71" i="3" s="1"/>
  <c r="AY71" i="3"/>
  <c r="BC71" i="3"/>
  <c r="BD71" i="3" s="1"/>
  <c r="BE71" i="3"/>
  <c r="BI71" i="3"/>
  <c r="BJ71" i="3" s="1"/>
  <c r="BK71" i="3"/>
  <c r="BO71" i="3"/>
  <c r="BP71" i="3" s="1"/>
  <c r="BQ71" i="3"/>
  <c r="BU71" i="3"/>
  <c r="BV71" i="3" s="1"/>
  <c r="BW71" i="3"/>
  <c r="CA71" i="3"/>
  <c r="CB71" i="3" s="1"/>
  <c r="CF71" i="3"/>
  <c r="CG71" i="3"/>
  <c r="CH71" i="3" s="1"/>
  <c r="I72" i="3"/>
  <c r="M72" i="3"/>
  <c r="N72" i="3" s="1"/>
  <c r="O72" i="3"/>
  <c r="S72" i="3"/>
  <c r="T72" i="3" s="1"/>
  <c r="U72" i="3"/>
  <c r="Y72" i="3"/>
  <c r="Z72" i="3" s="1"/>
  <c r="AA72" i="3"/>
  <c r="AE72" i="3"/>
  <c r="AF72" i="3" s="1"/>
  <c r="AG72" i="3"/>
  <c r="AK72" i="3"/>
  <c r="AL72" i="3" s="1"/>
  <c r="AM72" i="3"/>
  <c r="AQ72" i="3"/>
  <c r="AR72" i="3" s="1"/>
  <c r="AS72" i="3"/>
  <c r="AW72" i="3"/>
  <c r="AX72" i="3" s="1"/>
  <c r="AY72" i="3"/>
  <c r="BC72" i="3"/>
  <c r="BD72" i="3" s="1"/>
  <c r="BE72" i="3"/>
  <c r="BI72" i="3"/>
  <c r="BJ72" i="3" s="1"/>
  <c r="BK72" i="3"/>
  <c r="BO72" i="3"/>
  <c r="BP72" i="3" s="1"/>
  <c r="BQ72" i="3"/>
  <c r="BU72" i="3"/>
  <c r="BV72" i="3" s="1"/>
  <c r="BW72" i="3"/>
  <c r="CA72" i="3"/>
  <c r="CB72" i="3" s="1"/>
  <c r="CF72" i="3"/>
  <c r="CG72" i="3"/>
  <c r="CH72" i="3" s="1"/>
  <c r="AA17" i="3" l="1"/>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73" i="3"/>
  <c r="AA16" i="3"/>
  <c r="AA15" i="3"/>
  <c r="CA17" i="3"/>
  <c r="CB17" i="3" s="1"/>
  <c r="CA18" i="3"/>
  <c r="CB18" i="3" s="1"/>
  <c r="CA19" i="3"/>
  <c r="CB19" i="3" s="1"/>
  <c r="CA20" i="3"/>
  <c r="CB20" i="3" s="1"/>
  <c r="CA21" i="3"/>
  <c r="CB21" i="3" s="1"/>
  <c r="CA22" i="3"/>
  <c r="CB22" i="3" s="1"/>
  <c r="CA23" i="3"/>
  <c r="CB23" i="3" s="1"/>
  <c r="CA24" i="3"/>
  <c r="CB24" i="3" s="1"/>
  <c r="CA25" i="3"/>
  <c r="CB25" i="3" s="1"/>
  <c r="CA26" i="3"/>
  <c r="CB26" i="3" s="1"/>
  <c r="CA27" i="3"/>
  <c r="CB27" i="3" s="1"/>
  <c r="CA28" i="3"/>
  <c r="CB28" i="3" s="1"/>
  <c r="CA29" i="3"/>
  <c r="CB29" i="3" s="1"/>
  <c r="CA30" i="3"/>
  <c r="CB30" i="3" s="1"/>
  <c r="CA31" i="3"/>
  <c r="CB31" i="3" s="1"/>
  <c r="CA32" i="3"/>
  <c r="CB32" i="3" s="1"/>
  <c r="CA33" i="3"/>
  <c r="CB33" i="3" s="1"/>
  <c r="CA34" i="3"/>
  <c r="CB34" i="3" s="1"/>
  <c r="CA35" i="3"/>
  <c r="CB35" i="3" s="1"/>
  <c r="CA36" i="3"/>
  <c r="CB36" i="3" s="1"/>
  <c r="CA37" i="3"/>
  <c r="CB37" i="3" s="1"/>
  <c r="CA38" i="3"/>
  <c r="CB38" i="3" s="1"/>
  <c r="CA39" i="3"/>
  <c r="CB39" i="3" s="1"/>
  <c r="CA40" i="3"/>
  <c r="CB40" i="3" s="1"/>
  <c r="CA41" i="3"/>
  <c r="CB41" i="3" s="1"/>
  <c r="CA42" i="3"/>
  <c r="CB42" i="3" s="1"/>
  <c r="CA43" i="3"/>
  <c r="CB43" i="3" s="1"/>
  <c r="CA44" i="3"/>
  <c r="CB44" i="3" s="1"/>
  <c r="CA45" i="3"/>
  <c r="CB45" i="3" s="1"/>
  <c r="CA46" i="3"/>
  <c r="CB46" i="3" s="1"/>
  <c r="CA47" i="3"/>
  <c r="CB47" i="3" s="1"/>
  <c r="CA48" i="3"/>
  <c r="CB48" i="3" s="1"/>
  <c r="CA49" i="3"/>
  <c r="CB49" i="3" s="1"/>
  <c r="CA50" i="3"/>
  <c r="CB50" i="3" s="1"/>
  <c r="CA51" i="3"/>
  <c r="CB51" i="3" s="1"/>
  <c r="CA52" i="3"/>
  <c r="CB52" i="3" s="1"/>
  <c r="CA53" i="3"/>
  <c r="CB53" i="3" s="1"/>
  <c r="CA54" i="3"/>
  <c r="CB54" i="3" s="1"/>
  <c r="CA55" i="3"/>
  <c r="CB55" i="3" s="1"/>
  <c r="CA56" i="3"/>
  <c r="CB56" i="3" s="1"/>
  <c r="CA57" i="3"/>
  <c r="CB57" i="3" s="1"/>
  <c r="CA58" i="3"/>
  <c r="CB58" i="3" s="1"/>
  <c r="CA59" i="3"/>
  <c r="CB59" i="3" s="1"/>
  <c r="CA60" i="3"/>
  <c r="CB60" i="3" s="1"/>
  <c r="CA61" i="3"/>
  <c r="CB61" i="3" s="1"/>
  <c r="CA62" i="3"/>
  <c r="CB62" i="3" s="1"/>
  <c r="CA63" i="3"/>
  <c r="CB63" i="3" s="1"/>
  <c r="CA64" i="3"/>
  <c r="CB64" i="3" s="1"/>
  <c r="CA65" i="3"/>
  <c r="CB65" i="3" s="1"/>
  <c r="CA66" i="3"/>
  <c r="CB66" i="3" s="1"/>
  <c r="CA67" i="3"/>
  <c r="CB67" i="3" s="1"/>
  <c r="CA73" i="3"/>
  <c r="CB73" i="3" s="1"/>
  <c r="BW17" i="3"/>
  <c r="BW18" i="3"/>
  <c r="BW19" i="3"/>
  <c r="BW20" i="3"/>
  <c r="BW21" i="3"/>
  <c r="BW22" i="3"/>
  <c r="BW23" i="3"/>
  <c r="BW24" i="3"/>
  <c r="BW25" i="3"/>
  <c r="BW26" i="3"/>
  <c r="BW27" i="3"/>
  <c r="BW28" i="3"/>
  <c r="BW29" i="3"/>
  <c r="BW30" i="3"/>
  <c r="BW31" i="3"/>
  <c r="BW32" i="3"/>
  <c r="BW33" i="3"/>
  <c r="BW34" i="3"/>
  <c r="BW35" i="3"/>
  <c r="BW36" i="3"/>
  <c r="BW37" i="3"/>
  <c r="BW38" i="3"/>
  <c r="BW39" i="3"/>
  <c r="BW40" i="3"/>
  <c r="BW41" i="3"/>
  <c r="BW42" i="3"/>
  <c r="BW43" i="3"/>
  <c r="BW44" i="3"/>
  <c r="BW45" i="3"/>
  <c r="BW46" i="3"/>
  <c r="BW47" i="3"/>
  <c r="BW48" i="3"/>
  <c r="BW49" i="3"/>
  <c r="BW50" i="3"/>
  <c r="BW51" i="3"/>
  <c r="BW52" i="3"/>
  <c r="BW53" i="3"/>
  <c r="BW54" i="3"/>
  <c r="BW55" i="3"/>
  <c r="BW56" i="3"/>
  <c r="BW57" i="3"/>
  <c r="BW58" i="3"/>
  <c r="BW59" i="3"/>
  <c r="BW60" i="3"/>
  <c r="BW61" i="3"/>
  <c r="BW62" i="3"/>
  <c r="BW63" i="3"/>
  <c r="BW64" i="3"/>
  <c r="BW65" i="3"/>
  <c r="BW66" i="3"/>
  <c r="BW67" i="3"/>
  <c r="BW73" i="3"/>
  <c r="BU17" i="3"/>
  <c r="BV17" i="3" s="1"/>
  <c r="BU18" i="3"/>
  <c r="BV18" i="3" s="1"/>
  <c r="BU19" i="3"/>
  <c r="BV19" i="3" s="1"/>
  <c r="BU20" i="3"/>
  <c r="BV20" i="3" s="1"/>
  <c r="BU21" i="3"/>
  <c r="BV21" i="3" s="1"/>
  <c r="BU22" i="3"/>
  <c r="BV22" i="3" s="1"/>
  <c r="BU23" i="3"/>
  <c r="BV23" i="3" s="1"/>
  <c r="BU24" i="3"/>
  <c r="BV24" i="3" s="1"/>
  <c r="BU25" i="3"/>
  <c r="BV25" i="3" s="1"/>
  <c r="BU26" i="3"/>
  <c r="BV26" i="3" s="1"/>
  <c r="BU27" i="3"/>
  <c r="BV27" i="3" s="1"/>
  <c r="BU28" i="3"/>
  <c r="BV28" i="3" s="1"/>
  <c r="BU29" i="3"/>
  <c r="BV29" i="3" s="1"/>
  <c r="BU30" i="3"/>
  <c r="BV30" i="3" s="1"/>
  <c r="BU31" i="3"/>
  <c r="BV31" i="3" s="1"/>
  <c r="BU32" i="3"/>
  <c r="BV32" i="3" s="1"/>
  <c r="BU33" i="3"/>
  <c r="BV33" i="3" s="1"/>
  <c r="BU34" i="3"/>
  <c r="BV34" i="3" s="1"/>
  <c r="BU35" i="3"/>
  <c r="BV35" i="3" s="1"/>
  <c r="BU36" i="3"/>
  <c r="BV36" i="3" s="1"/>
  <c r="BU37" i="3"/>
  <c r="BV37" i="3" s="1"/>
  <c r="BU38" i="3"/>
  <c r="BV38" i="3" s="1"/>
  <c r="BU39" i="3"/>
  <c r="BV39" i="3" s="1"/>
  <c r="BU40" i="3"/>
  <c r="BV40" i="3" s="1"/>
  <c r="BU41" i="3"/>
  <c r="BV41" i="3" s="1"/>
  <c r="BU42" i="3"/>
  <c r="BV42" i="3" s="1"/>
  <c r="BU43" i="3"/>
  <c r="BV43" i="3" s="1"/>
  <c r="BU44" i="3"/>
  <c r="BV44" i="3" s="1"/>
  <c r="BU45" i="3"/>
  <c r="BV45" i="3" s="1"/>
  <c r="BU46" i="3"/>
  <c r="BV46" i="3" s="1"/>
  <c r="BU47" i="3"/>
  <c r="BV47" i="3" s="1"/>
  <c r="BU48" i="3"/>
  <c r="BV48" i="3" s="1"/>
  <c r="BU49" i="3"/>
  <c r="BV49" i="3" s="1"/>
  <c r="BU50" i="3"/>
  <c r="BV50" i="3" s="1"/>
  <c r="BU51" i="3"/>
  <c r="BV51" i="3" s="1"/>
  <c r="BU52" i="3"/>
  <c r="BV52" i="3" s="1"/>
  <c r="BU53" i="3"/>
  <c r="BV53" i="3" s="1"/>
  <c r="BU54" i="3"/>
  <c r="BV54" i="3" s="1"/>
  <c r="BU55" i="3"/>
  <c r="BV55" i="3" s="1"/>
  <c r="BU56" i="3"/>
  <c r="BV56" i="3" s="1"/>
  <c r="BU57" i="3"/>
  <c r="BV57" i="3" s="1"/>
  <c r="BU58" i="3"/>
  <c r="BV58" i="3" s="1"/>
  <c r="BU59" i="3"/>
  <c r="BV59" i="3" s="1"/>
  <c r="BU60" i="3"/>
  <c r="BV60" i="3" s="1"/>
  <c r="BU61" i="3"/>
  <c r="BV61" i="3" s="1"/>
  <c r="BU62" i="3"/>
  <c r="BV62" i="3" s="1"/>
  <c r="BU63" i="3"/>
  <c r="BV63" i="3" s="1"/>
  <c r="BU64" i="3"/>
  <c r="BV64" i="3" s="1"/>
  <c r="BU65" i="3"/>
  <c r="BV65" i="3" s="1"/>
  <c r="BU66" i="3"/>
  <c r="BV66" i="3" s="1"/>
  <c r="BU67" i="3"/>
  <c r="BV67" i="3" s="1"/>
  <c r="BU73" i="3"/>
  <c r="BV73" i="3" s="1"/>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73" i="3"/>
  <c r="BO17" i="3"/>
  <c r="BP17" i="3" s="1"/>
  <c r="BO18" i="3"/>
  <c r="BP18" i="3" s="1"/>
  <c r="BO19" i="3"/>
  <c r="BP19" i="3" s="1"/>
  <c r="BO20" i="3"/>
  <c r="BP20" i="3" s="1"/>
  <c r="BO21" i="3"/>
  <c r="BP21" i="3" s="1"/>
  <c r="BO22" i="3"/>
  <c r="BP22" i="3" s="1"/>
  <c r="BO23" i="3"/>
  <c r="BP23" i="3" s="1"/>
  <c r="BO24" i="3"/>
  <c r="BP24" i="3" s="1"/>
  <c r="BO25" i="3"/>
  <c r="BP25" i="3" s="1"/>
  <c r="BO26" i="3"/>
  <c r="BP26" i="3" s="1"/>
  <c r="BO27" i="3"/>
  <c r="BP27" i="3" s="1"/>
  <c r="BO28" i="3"/>
  <c r="BP28" i="3" s="1"/>
  <c r="BO29" i="3"/>
  <c r="BP29" i="3" s="1"/>
  <c r="BO30" i="3"/>
  <c r="BP30" i="3" s="1"/>
  <c r="BO31" i="3"/>
  <c r="BP31" i="3" s="1"/>
  <c r="BO32" i="3"/>
  <c r="BP32" i="3" s="1"/>
  <c r="BO33" i="3"/>
  <c r="BP33" i="3" s="1"/>
  <c r="BO34" i="3"/>
  <c r="BP34" i="3" s="1"/>
  <c r="BO35" i="3"/>
  <c r="BP35" i="3" s="1"/>
  <c r="BO36" i="3"/>
  <c r="BP36" i="3" s="1"/>
  <c r="BO37" i="3"/>
  <c r="BP37" i="3" s="1"/>
  <c r="BO38" i="3"/>
  <c r="BP38" i="3" s="1"/>
  <c r="BO39" i="3"/>
  <c r="BP39" i="3" s="1"/>
  <c r="BO40" i="3"/>
  <c r="BP40" i="3" s="1"/>
  <c r="BO41" i="3"/>
  <c r="BP41" i="3" s="1"/>
  <c r="BO42" i="3"/>
  <c r="BP42" i="3" s="1"/>
  <c r="BO43" i="3"/>
  <c r="BP43" i="3" s="1"/>
  <c r="BO44" i="3"/>
  <c r="BP44" i="3" s="1"/>
  <c r="BO45" i="3"/>
  <c r="BP45" i="3" s="1"/>
  <c r="BO46" i="3"/>
  <c r="BP46" i="3" s="1"/>
  <c r="BO47" i="3"/>
  <c r="BP47" i="3" s="1"/>
  <c r="BO48" i="3"/>
  <c r="BP48" i="3" s="1"/>
  <c r="BO49" i="3"/>
  <c r="BP49" i="3" s="1"/>
  <c r="BO50" i="3"/>
  <c r="BP50" i="3" s="1"/>
  <c r="BO51" i="3"/>
  <c r="BP51" i="3" s="1"/>
  <c r="BO52" i="3"/>
  <c r="BP52" i="3" s="1"/>
  <c r="BO53" i="3"/>
  <c r="BP53" i="3" s="1"/>
  <c r="BO54" i="3"/>
  <c r="BP54" i="3" s="1"/>
  <c r="BO55" i="3"/>
  <c r="BP55" i="3" s="1"/>
  <c r="BO56" i="3"/>
  <c r="BP56" i="3" s="1"/>
  <c r="BO57" i="3"/>
  <c r="BP57" i="3" s="1"/>
  <c r="BO58" i="3"/>
  <c r="BP58" i="3" s="1"/>
  <c r="BO59" i="3"/>
  <c r="BP59" i="3" s="1"/>
  <c r="BO60" i="3"/>
  <c r="BP60" i="3" s="1"/>
  <c r="BO61" i="3"/>
  <c r="BP61" i="3" s="1"/>
  <c r="BO62" i="3"/>
  <c r="BP62" i="3" s="1"/>
  <c r="BO63" i="3"/>
  <c r="BP63" i="3" s="1"/>
  <c r="BO64" i="3"/>
  <c r="BP64" i="3" s="1"/>
  <c r="BO65" i="3"/>
  <c r="BP65" i="3" s="1"/>
  <c r="BO66" i="3"/>
  <c r="BP66" i="3" s="1"/>
  <c r="BO67" i="3"/>
  <c r="BP67" i="3" s="1"/>
  <c r="BO73" i="3"/>
  <c r="BP73" i="3" s="1"/>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73" i="3"/>
  <c r="BI17" i="3"/>
  <c r="BJ17" i="3" s="1"/>
  <c r="BI18" i="3"/>
  <c r="BJ18" i="3" s="1"/>
  <c r="BI19" i="3"/>
  <c r="BJ19" i="3" s="1"/>
  <c r="BI20" i="3"/>
  <c r="BJ20" i="3" s="1"/>
  <c r="BI21" i="3"/>
  <c r="BJ21" i="3" s="1"/>
  <c r="BI22" i="3"/>
  <c r="BJ22" i="3" s="1"/>
  <c r="BI23" i="3"/>
  <c r="BJ23" i="3" s="1"/>
  <c r="BI24" i="3"/>
  <c r="BJ24" i="3" s="1"/>
  <c r="BI25" i="3"/>
  <c r="BJ25" i="3" s="1"/>
  <c r="BI26" i="3"/>
  <c r="BJ26" i="3" s="1"/>
  <c r="BI27" i="3"/>
  <c r="BJ27" i="3" s="1"/>
  <c r="BI28" i="3"/>
  <c r="BJ28" i="3" s="1"/>
  <c r="BI29" i="3"/>
  <c r="BJ29" i="3" s="1"/>
  <c r="BI30" i="3"/>
  <c r="BJ30" i="3" s="1"/>
  <c r="BI31" i="3"/>
  <c r="BJ31" i="3" s="1"/>
  <c r="BI32" i="3"/>
  <c r="BJ32" i="3" s="1"/>
  <c r="BI33" i="3"/>
  <c r="BJ33" i="3" s="1"/>
  <c r="BI34" i="3"/>
  <c r="BJ34" i="3" s="1"/>
  <c r="BI35" i="3"/>
  <c r="BJ35" i="3" s="1"/>
  <c r="BI36" i="3"/>
  <c r="BJ36" i="3" s="1"/>
  <c r="BI37" i="3"/>
  <c r="BJ37" i="3" s="1"/>
  <c r="BI38" i="3"/>
  <c r="BJ38" i="3" s="1"/>
  <c r="BI39" i="3"/>
  <c r="BJ39" i="3" s="1"/>
  <c r="BI40" i="3"/>
  <c r="BJ40" i="3" s="1"/>
  <c r="BI41" i="3"/>
  <c r="BJ41" i="3" s="1"/>
  <c r="BI42" i="3"/>
  <c r="BJ42" i="3" s="1"/>
  <c r="BI43" i="3"/>
  <c r="BJ43" i="3" s="1"/>
  <c r="BI44" i="3"/>
  <c r="BJ44" i="3" s="1"/>
  <c r="BI45" i="3"/>
  <c r="BJ45" i="3" s="1"/>
  <c r="BI46" i="3"/>
  <c r="BJ46" i="3" s="1"/>
  <c r="BI47" i="3"/>
  <c r="BJ47" i="3" s="1"/>
  <c r="BI48" i="3"/>
  <c r="BJ48" i="3" s="1"/>
  <c r="BI49" i="3"/>
  <c r="BJ49" i="3" s="1"/>
  <c r="BI50" i="3"/>
  <c r="BJ50" i="3" s="1"/>
  <c r="BI51" i="3"/>
  <c r="BJ51" i="3" s="1"/>
  <c r="BI52" i="3"/>
  <c r="BJ52" i="3" s="1"/>
  <c r="BI53" i="3"/>
  <c r="BJ53" i="3" s="1"/>
  <c r="BI54" i="3"/>
  <c r="BJ54" i="3" s="1"/>
  <c r="BI55" i="3"/>
  <c r="BJ55" i="3" s="1"/>
  <c r="BI56" i="3"/>
  <c r="BJ56" i="3" s="1"/>
  <c r="BI57" i="3"/>
  <c r="BJ57" i="3" s="1"/>
  <c r="BI58" i="3"/>
  <c r="BJ58" i="3" s="1"/>
  <c r="BI59" i="3"/>
  <c r="BJ59" i="3" s="1"/>
  <c r="BI60" i="3"/>
  <c r="BJ60" i="3" s="1"/>
  <c r="BI61" i="3"/>
  <c r="BJ61" i="3" s="1"/>
  <c r="BI62" i="3"/>
  <c r="BJ62" i="3" s="1"/>
  <c r="BI63" i="3"/>
  <c r="BJ63" i="3" s="1"/>
  <c r="BI64" i="3"/>
  <c r="BJ64" i="3" s="1"/>
  <c r="BI65" i="3"/>
  <c r="BJ65" i="3" s="1"/>
  <c r="BI66" i="3"/>
  <c r="BJ66" i="3" s="1"/>
  <c r="BI67" i="3"/>
  <c r="BJ67" i="3" s="1"/>
  <c r="BI73" i="3"/>
  <c r="BJ73" i="3" s="1"/>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73" i="3"/>
  <c r="BC17" i="3"/>
  <c r="BD17" i="3" s="1"/>
  <c r="BC18" i="3"/>
  <c r="BD18" i="3" s="1"/>
  <c r="BC19" i="3"/>
  <c r="BD19" i="3" s="1"/>
  <c r="BC20" i="3"/>
  <c r="BD20" i="3" s="1"/>
  <c r="BC21" i="3"/>
  <c r="BD21" i="3" s="1"/>
  <c r="BC22" i="3"/>
  <c r="BD22" i="3" s="1"/>
  <c r="BC23" i="3"/>
  <c r="BD23" i="3" s="1"/>
  <c r="BC24" i="3"/>
  <c r="BD24" i="3" s="1"/>
  <c r="BC25" i="3"/>
  <c r="BD25" i="3" s="1"/>
  <c r="BC26" i="3"/>
  <c r="BD26" i="3" s="1"/>
  <c r="BC27" i="3"/>
  <c r="BD27" i="3" s="1"/>
  <c r="BC28" i="3"/>
  <c r="BD28" i="3" s="1"/>
  <c r="BC29" i="3"/>
  <c r="BD29" i="3" s="1"/>
  <c r="BC30" i="3"/>
  <c r="BD30" i="3" s="1"/>
  <c r="BC31" i="3"/>
  <c r="BD31" i="3" s="1"/>
  <c r="BC32" i="3"/>
  <c r="BD32" i="3" s="1"/>
  <c r="BC33" i="3"/>
  <c r="BD33" i="3" s="1"/>
  <c r="BC34" i="3"/>
  <c r="BD34" i="3" s="1"/>
  <c r="BC35" i="3"/>
  <c r="BD35" i="3" s="1"/>
  <c r="BC36" i="3"/>
  <c r="BD36" i="3" s="1"/>
  <c r="BC37" i="3"/>
  <c r="BD37" i="3" s="1"/>
  <c r="BC38" i="3"/>
  <c r="BD38" i="3" s="1"/>
  <c r="BC39" i="3"/>
  <c r="BD39" i="3" s="1"/>
  <c r="BC40" i="3"/>
  <c r="BD40" i="3" s="1"/>
  <c r="BC41" i="3"/>
  <c r="BD41" i="3" s="1"/>
  <c r="BC42" i="3"/>
  <c r="BD42" i="3" s="1"/>
  <c r="BC43" i="3"/>
  <c r="BD43" i="3" s="1"/>
  <c r="BC44" i="3"/>
  <c r="BD44" i="3" s="1"/>
  <c r="BC45" i="3"/>
  <c r="BD45" i="3" s="1"/>
  <c r="BC46" i="3"/>
  <c r="BD46" i="3" s="1"/>
  <c r="BC47" i="3"/>
  <c r="BD47" i="3" s="1"/>
  <c r="BC48" i="3"/>
  <c r="BD48" i="3" s="1"/>
  <c r="BC49" i="3"/>
  <c r="BD49" i="3" s="1"/>
  <c r="BC50" i="3"/>
  <c r="BD50" i="3" s="1"/>
  <c r="BC51" i="3"/>
  <c r="BD51" i="3" s="1"/>
  <c r="BC52" i="3"/>
  <c r="BD52" i="3" s="1"/>
  <c r="BC53" i="3"/>
  <c r="BD53" i="3" s="1"/>
  <c r="BC54" i="3"/>
  <c r="BD54" i="3" s="1"/>
  <c r="BC55" i="3"/>
  <c r="BD55" i="3" s="1"/>
  <c r="BC56" i="3"/>
  <c r="BD56" i="3" s="1"/>
  <c r="BC57" i="3"/>
  <c r="BD57" i="3" s="1"/>
  <c r="BC58" i="3"/>
  <c r="BD58" i="3" s="1"/>
  <c r="BC59" i="3"/>
  <c r="BD59" i="3" s="1"/>
  <c r="BC60" i="3"/>
  <c r="BD60" i="3" s="1"/>
  <c r="BC61" i="3"/>
  <c r="BD61" i="3" s="1"/>
  <c r="BC62" i="3"/>
  <c r="BD62" i="3" s="1"/>
  <c r="BC63" i="3"/>
  <c r="BD63" i="3" s="1"/>
  <c r="BC64" i="3"/>
  <c r="BD64" i="3" s="1"/>
  <c r="BC65" i="3"/>
  <c r="BD65" i="3" s="1"/>
  <c r="BC66" i="3"/>
  <c r="BD66" i="3" s="1"/>
  <c r="BC67" i="3"/>
  <c r="BD67" i="3" s="1"/>
  <c r="BC73" i="3"/>
  <c r="BD73" i="3" s="1"/>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73" i="3"/>
  <c r="AW17" i="3"/>
  <c r="AX17" i="3" s="1"/>
  <c r="AW18" i="3"/>
  <c r="AX18" i="3" s="1"/>
  <c r="AW19" i="3"/>
  <c r="AX19" i="3" s="1"/>
  <c r="AW20" i="3"/>
  <c r="AX20" i="3" s="1"/>
  <c r="AW21" i="3"/>
  <c r="AX21" i="3" s="1"/>
  <c r="AW22" i="3"/>
  <c r="AX22" i="3" s="1"/>
  <c r="AW23" i="3"/>
  <c r="AX23" i="3" s="1"/>
  <c r="AW24" i="3"/>
  <c r="AX24" i="3" s="1"/>
  <c r="AW25" i="3"/>
  <c r="AX25" i="3" s="1"/>
  <c r="AW26" i="3"/>
  <c r="AX26" i="3" s="1"/>
  <c r="AW27" i="3"/>
  <c r="AX27" i="3" s="1"/>
  <c r="AW28" i="3"/>
  <c r="AX28" i="3" s="1"/>
  <c r="AW29" i="3"/>
  <c r="AX29" i="3" s="1"/>
  <c r="AW30" i="3"/>
  <c r="AX30" i="3" s="1"/>
  <c r="AW31" i="3"/>
  <c r="AX31" i="3" s="1"/>
  <c r="AW32" i="3"/>
  <c r="AX32" i="3" s="1"/>
  <c r="AW33" i="3"/>
  <c r="AX33" i="3" s="1"/>
  <c r="AW34" i="3"/>
  <c r="AX34" i="3" s="1"/>
  <c r="AW35" i="3"/>
  <c r="AX35" i="3" s="1"/>
  <c r="AW36" i="3"/>
  <c r="AX36" i="3" s="1"/>
  <c r="AW37" i="3"/>
  <c r="AX37" i="3" s="1"/>
  <c r="AW38" i="3"/>
  <c r="AX38" i="3" s="1"/>
  <c r="AW39" i="3"/>
  <c r="AX39" i="3" s="1"/>
  <c r="AW40" i="3"/>
  <c r="AX40" i="3" s="1"/>
  <c r="AW41" i="3"/>
  <c r="AX41" i="3" s="1"/>
  <c r="AW42" i="3"/>
  <c r="AX42" i="3" s="1"/>
  <c r="AW43" i="3"/>
  <c r="AX43" i="3" s="1"/>
  <c r="AW44" i="3"/>
  <c r="AX44" i="3" s="1"/>
  <c r="AW45" i="3"/>
  <c r="AX45" i="3" s="1"/>
  <c r="AW46" i="3"/>
  <c r="AX46" i="3" s="1"/>
  <c r="AW47" i="3"/>
  <c r="AX47" i="3" s="1"/>
  <c r="AW48" i="3"/>
  <c r="AX48" i="3" s="1"/>
  <c r="AW49" i="3"/>
  <c r="AX49" i="3" s="1"/>
  <c r="AW50" i="3"/>
  <c r="AX50" i="3" s="1"/>
  <c r="AW51" i="3"/>
  <c r="AX51" i="3" s="1"/>
  <c r="AW52" i="3"/>
  <c r="AX52" i="3" s="1"/>
  <c r="AW53" i="3"/>
  <c r="AX53" i="3" s="1"/>
  <c r="AW54" i="3"/>
  <c r="AX54" i="3" s="1"/>
  <c r="AW55" i="3"/>
  <c r="AX55" i="3" s="1"/>
  <c r="AW56" i="3"/>
  <c r="AX56" i="3" s="1"/>
  <c r="AW57" i="3"/>
  <c r="AX57" i="3" s="1"/>
  <c r="AW58" i="3"/>
  <c r="AX58" i="3" s="1"/>
  <c r="AW59" i="3"/>
  <c r="AX59" i="3" s="1"/>
  <c r="AW60" i="3"/>
  <c r="AX60" i="3" s="1"/>
  <c r="AW61" i="3"/>
  <c r="AX61" i="3" s="1"/>
  <c r="AW62" i="3"/>
  <c r="AX62" i="3" s="1"/>
  <c r="AW63" i="3"/>
  <c r="AX63" i="3" s="1"/>
  <c r="AW64" i="3"/>
  <c r="AX64" i="3" s="1"/>
  <c r="AW65" i="3"/>
  <c r="AX65" i="3" s="1"/>
  <c r="AW66" i="3"/>
  <c r="AX66" i="3" s="1"/>
  <c r="AW67" i="3"/>
  <c r="AX67" i="3" s="1"/>
  <c r="AW73" i="3"/>
  <c r="AX73" i="3" s="1"/>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73" i="3"/>
  <c r="AQ17" i="3"/>
  <c r="AR17" i="3" s="1"/>
  <c r="AQ18" i="3"/>
  <c r="AR18" i="3" s="1"/>
  <c r="AQ19" i="3"/>
  <c r="AR19" i="3" s="1"/>
  <c r="AQ20" i="3"/>
  <c r="AR20" i="3" s="1"/>
  <c r="AQ21" i="3"/>
  <c r="AR21" i="3" s="1"/>
  <c r="AQ22" i="3"/>
  <c r="AR22" i="3" s="1"/>
  <c r="AQ23" i="3"/>
  <c r="AR23" i="3" s="1"/>
  <c r="AQ24" i="3"/>
  <c r="AR24" i="3" s="1"/>
  <c r="AQ25" i="3"/>
  <c r="AR25" i="3" s="1"/>
  <c r="AQ26" i="3"/>
  <c r="AR26" i="3" s="1"/>
  <c r="AQ27" i="3"/>
  <c r="AR27" i="3" s="1"/>
  <c r="AQ28" i="3"/>
  <c r="AR28" i="3" s="1"/>
  <c r="AQ29" i="3"/>
  <c r="AR29" i="3" s="1"/>
  <c r="AQ30" i="3"/>
  <c r="AR30" i="3" s="1"/>
  <c r="AQ31" i="3"/>
  <c r="AR31" i="3" s="1"/>
  <c r="AQ32" i="3"/>
  <c r="AR32" i="3" s="1"/>
  <c r="AQ33" i="3"/>
  <c r="AR33" i="3" s="1"/>
  <c r="AQ34" i="3"/>
  <c r="AR34" i="3" s="1"/>
  <c r="AQ35" i="3"/>
  <c r="AR35" i="3" s="1"/>
  <c r="AQ36" i="3"/>
  <c r="AR36" i="3" s="1"/>
  <c r="AQ37" i="3"/>
  <c r="AR37" i="3" s="1"/>
  <c r="AQ38" i="3"/>
  <c r="AR38" i="3" s="1"/>
  <c r="AQ39" i="3"/>
  <c r="AR39" i="3" s="1"/>
  <c r="AQ40" i="3"/>
  <c r="AR40" i="3" s="1"/>
  <c r="AQ41" i="3"/>
  <c r="AR41" i="3" s="1"/>
  <c r="AQ42" i="3"/>
  <c r="AR42" i="3" s="1"/>
  <c r="AQ43" i="3"/>
  <c r="AR43" i="3" s="1"/>
  <c r="AQ44" i="3"/>
  <c r="AR44" i="3" s="1"/>
  <c r="AQ45" i="3"/>
  <c r="AR45" i="3" s="1"/>
  <c r="AQ46" i="3"/>
  <c r="AR46" i="3" s="1"/>
  <c r="AQ47" i="3"/>
  <c r="AR47" i="3" s="1"/>
  <c r="AQ48" i="3"/>
  <c r="AR48" i="3" s="1"/>
  <c r="AQ49" i="3"/>
  <c r="AR49" i="3" s="1"/>
  <c r="AQ50" i="3"/>
  <c r="AR50" i="3" s="1"/>
  <c r="AQ51" i="3"/>
  <c r="AR51" i="3" s="1"/>
  <c r="AQ52" i="3"/>
  <c r="AR52" i="3" s="1"/>
  <c r="AQ53" i="3"/>
  <c r="AR53" i="3" s="1"/>
  <c r="AQ54" i="3"/>
  <c r="AR54" i="3" s="1"/>
  <c r="AQ55" i="3"/>
  <c r="AR55" i="3" s="1"/>
  <c r="AQ56" i="3"/>
  <c r="AR56" i="3" s="1"/>
  <c r="AQ57" i="3"/>
  <c r="AR57" i="3" s="1"/>
  <c r="AQ58" i="3"/>
  <c r="AR58" i="3" s="1"/>
  <c r="AQ59" i="3"/>
  <c r="AR59" i="3" s="1"/>
  <c r="AQ60" i="3"/>
  <c r="AR60" i="3" s="1"/>
  <c r="AQ61" i="3"/>
  <c r="AR61" i="3" s="1"/>
  <c r="AQ62" i="3"/>
  <c r="AR62" i="3" s="1"/>
  <c r="AQ63" i="3"/>
  <c r="AR63" i="3" s="1"/>
  <c r="AQ64" i="3"/>
  <c r="AR64" i="3" s="1"/>
  <c r="AQ65" i="3"/>
  <c r="AR65" i="3" s="1"/>
  <c r="AQ66" i="3"/>
  <c r="AR66" i="3" s="1"/>
  <c r="AQ67" i="3"/>
  <c r="AR67" i="3" s="1"/>
  <c r="AQ73" i="3"/>
  <c r="AR73" i="3" s="1"/>
  <c r="AM17"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44" i="3"/>
  <c r="AM45" i="3"/>
  <c r="AM46" i="3"/>
  <c r="AM47" i="3"/>
  <c r="AM48" i="3"/>
  <c r="AM49" i="3"/>
  <c r="AM50" i="3"/>
  <c r="AM51" i="3"/>
  <c r="AM52" i="3"/>
  <c r="AM53" i="3"/>
  <c r="AM54" i="3"/>
  <c r="AM55" i="3"/>
  <c r="AM56" i="3"/>
  <c r="AM57" i="3"/>
  <c r="AM58" i="3"/>
  <c r="AM59" i="3"/>
  <c r="AM60" i="3"/>
  <c r="AM61" i="3"/>
  <c r="AM62" i="3"/>
  <c r="AM63" i="3"/>
  <c r="AM64" i="3"/>
  <c r="AM65" i="3"/>
  <c r="AM66" i="3"/>
  <c r="AM67" i="3"/>
  <c r="AM73" i="3"/>
  <c r="AK17" i="3"/>
  <c r="AL17" i="3" s="1"/>
  <c r="AK18" i="3"/>
  <c r="AL18" i="3" s="1"/>
  <c r="AK19" i="3"/>
  <c r="AL19" i="3" s="1"/>
  <c r="AK20" i="3"/>
  <c r="AL20" i="3" s="1"/>
  <c r="AK21" i="3"/>
  <c r="AL21" i="3" s="1"/>
  <c r="AK22" i="3"/>
  <c r="AL22" i="3" s="1"/>
  <c r="AK23" i="3"/>
  <c r="AL23" i="3" s="1"/>
  <c r="AK24" i="3"/>
  <c r="AL24" i="3" s="1"/>
  <c r="AK25" i="3"/>
  <c r="AL25" i="3" s="1"/>
  <c r="AK26" i="3"/>
  <c r="AL26" i="3" s="1"/>
  <c r="AK27" i="3"/>
  <c r="AL27" i="3" s="1"/>
  <c r="AK28" i="3"/>
  <c r="AL28" i="3" s="1"/>
  <c r="AK29" i="3"/>
  <c r="AL29" i="3" s="1"/>
  <c r="AK30" i="3"/>
  <c r="AL30" i="3" s="1"/>
  <c r="AK31" i="3"/>
  <c r="AL31" i="3" s="1"/>
  <c r="AK32" i="3"/>
  <c r="AL32" i="3" s="1"/>
  <c r="AK33" i="3"/>
  <c r="AL33" i="3" s="1"/>
  <c r="AK34" i="3"/>
  <c r="AL34" i="3" s="1"/>
  <c r="AK35" i="3"/>
  <c r="AL35" i="3" s="1"/>
  <c r="AK36" i="3"/>
  <c r="AL36" i="3" s="1"/>
  <c r="AK37" i="3"/>
  <c r="AL37" i="3" s="1"/>
  <c r="AK38" i="3"/>
  <c r="AL38" i="3" s="1"/>
  <c r="AK39" i="3"/>
  <c r="AL39" i="3" s="1"/>
  <c r="AK40" i="3"/>
  <c r="AL40" i="3" s="1"/>
  <c r="AK41" i="3"/>
  <c r="AL41" i="3" s="1"/>
  <c r="AK42" i="3"/>
  <c r="AL42" i="3" s="1"/>
  <c r="AK43" i="3"/>
  <c r="AL43" i="3" s="1"/>
  <c r="AK44" i="3"/>
  <c r="AL44" i="3" s="1"/>
  <c r="AK45" i="3"/>
  <c r="AL45" i="3" s="1"/>
  <c r="AK46" i="3"/>
  <c r="AL46" i="3" s="1"/>
  <c r="AK47" i="3"/>
  <c r="AL47" i="3" s="1"/>
  <c r="AK48" i="3"/>
  <c r="AL48" i="3" s="1"/>
  <c r="AK49" i="3"/>
  <c r="AL49" i="3" s="1"/>
  <c r="AK50" i="3"/>
  <c r="AL50" i="3" s="1"/>
  <c r="AK51" i="3"/>
  <c r="AL51" i="3" s="1"/>
  <c r="AK52" i="3"/>
  <c r="AL52" i="3" s="1"/>
  <c r="AK53" i="3"/>
  <c r="AL53" i="3" s="1"/>
  <c r="AK54" i="3"/>
  <c r="AL54" i="3" s="1"/>
  <c r="AK55" i="3"/>
  <c r="AL55" i="3" s="1"/>
  <c r="AK56" i="3"/>
  <c r="AL56" i="3" s="1"/>
  <c r="AK57" i="3"/>
  <c r="AL57" i="3" s="1"/>
  <c r="AK58" i="3"/>
  <c r="AL58" i="3" s="1"/>
  <c r="AK59" i="3"/>
  <c r="AL59" i="3" s="1"/>
  <c r="AK60" i="3"/>
  <c r="AL60" i="3" s="1"/>
  <c r="AK61" i="3"/>
  <c r="AL61" i="3" s="1"/>
  <c r="AK62" i="3"/>
  <c r="AL62" i="3" s="1"/>
  <c r="AK63" i="3"/>
  <c r="AL63" i="3" s="1"/>
  <c r="AK64" i="3"/>
  <c r="AL64" i="3" s="1"/>
  <c r="AK65" i="3"/>
  <c r="AL65" i="3" s="1"/>
  <c r="AK66" i="3"/>
  <c r="AL66" i="3" s="1"/>
  <c r="AK67" i="3"/>
  <c r="AL67" i="3" s="1"/>
  <c r="AK73" i="3"/>
  <c r="AL73" i="3" s="1"/>
  <c r="AG17" i="3"/>
  <c r="AG18" i="3"/>
  <c r="AG19" i="3"/>
  <c r="AG20" i="3"/>
  <c r="AG21" i="3"/>
  <c r="AG22" i="3"/>
  <c r="AG23" i="3"/>
  <c r="AG24" i="3"/>
  <c r="AG25"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73" i="3"/>
  <c r="AE17" i="3"/>
  <c r="AF17" i="3" s="1"/>
  <c r="AE18" i="3"/>
  <c r="AF18" i="3" s="1"/>
  <c r="AE19" i="3"/>
  <c r="AF19" i="3" s="1"/>
  <c r="AE20" i="3"/>
  <c r="AF20" i="3" s="1"/>
  <c r="AE21" i="3"/>
  <c r="AF21" i="3" s="1"/>
  <c r="AE22" i="3"/>
  <c r="AF22" i="3" s="1"/>
  <c r="AE23" i="3"/>
  <c r="AF23" i="3" s="1"/>
  <c r="AE24" i="3"/>
  <c r="AF24" i="3" s="1"/>
  <c r="AE25" i="3"/>
  <c r="AF25" i="3" s="1"/>
  <c r="AE26" i="3"/>
  <c r="AF26" i="3" s="1"/>
  <c r="AE27" i="3"/>
  <c r="AF27" i="3" s="1"/>
  <c r="AE28" i="3"/>
  <c r="AF28" i="3" s="1"/>
  <c r="AE29" i="3"/>
  <c r="AF29" i="3" s="1"/>
  <c r="AE30" i="3"/>
  <c r="AF30" i="3" s="1"/>
  <c r="AE31" i="3"/>
  <c r="AF31" i="3" s="1"/>
  <c r="AE32" i="3"/>
  <c r="AF32" i="3" s="1"/>
  <c r="AE33" i="3"/>
  <c r="AF33" i="3" s="1"/>
  <c r="AE34" i="3"/>
  <c r="AF34" i="3" s="1"/>
  <c r="AE35" i="3"/>
  <c r="AF35" i="3" s="1"/>
  <c r="AE36" i="3"/>
  <c r="AF36" i="3" s="1"/>
  <c r="AE37" i="3"/>
  <c r="AF37" i="3" s="1"/>
  <c r="AE38" i="3"/>
  <c r="AF38" i="3" s="1"/>
  <c r="AE39" i="3"/>
  <c r="AF39" i="3" s="1"/>
  <c r="AE40" i="3"/>
  <c r="AF40" i="3" s="1"/>
  <c r="AE41" i="3"/>
  <c r="AF41" i="3" s="1"/>
  <c r="AE42" i="3"/>
  <c r="AF42" i="3" s="1"/>
  <c r="AE43" i="3"/>
  <c r="AF43" i="3" s="1"/>
  <c r="AE44" i="3"/>
  <c r="AF44" i="3" s="1"/>
  <c r="AE45" i="3"/>
  <c r="AF45" i="3" s="1"/>
  <c r="AE46" i="3"/>
  <c r="AF46" i="3" s="1"/>
  <c r="AE47" i="3"/>
  <c r="AF47" i="3" s="1"/>
  <c r="AE48" i="3"/>
  <c r="AF48" i="3" s="1"/>
  <c r="AE49" i="3"/>
  <c r="AF49" i="3" s="1"/>
  <c r="AE50" i="3"/>
  <c r="AF50" i="3" s="1"/>
  <c r="AE51" i="3"/>
  <c r="AF51" i="3" s="1"/>
  <c r="AE52" i="3"/>
  <c r="AF52" i="3" s="1"/>
  <c r="AE53" i="3"/>
  <c r="AF53" i="3" s="1"/>
  <c r="AE54" i="3"/>
  <c r="AF54" i="3" s="1"/>
  <c r="AE55" i="3"/>
  <c r="AF55" i="3" s="1"/>
  <c r="AE56" i="3"/>
  <c r="AF56" i="3" s="1"/>
  <c r="AE57" i="3"/>
  <c r="AF57" i="3" s="1"/>
  <c r="AE58" i="3"/>
  <c r="AF58" i="3" s="1"/>
  <c r="AE59" i="3"/>
  <c r="AF59" i="3" s="1"/>
  <c r="AE60" i="3"/>
  <c r="AF60" i="3" s="1"/>
  <c r="AE61" i="3"/>
  <c r="AF61" i="3" s="1"/>
  <c r="AE62" i="3"/>
  <c r="AF62" i="3" s="1"/>
  <c r="AE63" i="3"/>
  <c r="AF63" i="3" s="1"/>
  <c r="AE64" i="3"/>
  <c r="AF64" i="3" s="1"/>
  <c r="AE65" i="3"/>
  <c r="AF65" i="3" s="1"/>
  <c r="AE66" i="3"/>
  <c r="AF66" i="3" s="1"/>
  <c r="AE67" i="3"/>
  <c r="AF67" i="3" s="1"/>
  <c r="AE73" i="3"/>
  <c r="AF73" i="3" s="1"/>
  <c r="Y17" i="3"/>
  <c r="Z17" i="3" s="1"/>
  <c r="Y18" i="3"/>
  <c r="Z18" i="3" s="1"/>
  <c r="Y19" i="3"/>
  <c r="Z19" i="3" s="1"/>
  <c r="Y20" i="3"/>
  <c r="Z20" i="3" s="1"/>
  <c r="Y21" i="3"/>
  <c r="Z21" i="3" s="1"/>
  <c r="Y22" i="3"/>
  <c r="Z22" i="3" s="1"/>
  <c r="Y23" i="3"/>
  <c r="Z23" i="3" s="1"/>
  <c r="Y24" i="3"/>
  <c r="Z24" i="3" s="1"/>
  <c r="Y25" i="3"/>
  <c r="Z25" i="3" s="1"/>
  <c r="Y26" i="3"/>
  <c r="Z26" i="3" s="1"/>
  <c r="Y27" i="3"/>
  <c r="Z27" i="3" s="1"/>
  <c r="Y28" i="3"/>
  <c r="Z28" i="3" s="1"/>
  <c r="Y29" i="3"/>
  <c r="Z29" i="3" s="1"/>
  <c r="Y30" i="3"/>
  <c r="Z30" i="3" s="1"/>
  <c r="Y31" i="3"/>
  <c r="Z31" i="3" s="1"/>
  <c r="Y32" i="3"/>
  <c r="Z32" i="3" s="1"/>
  <c r="Y33" i="3"/>
  <c r="Z33" i="3" s="1"/>
  <c r="Y34" i="3"/>
  <c r="Z34" i="3" s="1"/>
  <c r="Y35" i="3"/>
  <c r="Z35" i="3" s="1"/>
  <c r="Y36" i="3"/>
  <c r="Z36" i="3" s="1"/>
  <c r="Y37" i="3"/>
  <c r="Z37" i="3" s="1"/>
  <c r="Y38" i="3"/>
  <c r="Z38" i="3" s="1"/>
  <c r="Y39" i="3"/>
  <c r="Z39" i="3" s="1"/>
  <c r="Y40" i="3"/>
  <c r="Z40" i="3" s="1"/>
  <c r="Y41" i="3"/>
  <c r="Z41" i="3" s="1"/>
  <c r="Y42" i="3"/>
  <c r="Z42" i="3" s="1"/>
  <c r="Y43" i="3"/>
  <c r="Z43" i="3" s="1"/>
  <c r="Y44" i="3"/>
  <c r="Z44" i="3" s="1"/>
  <c r="Y45" i="3"/>
  <c r="Z45" i="3" s="1"/>
  <c r="Y46" i="3"/>
  <c r="Z46" i="3" s="1"/>
  <c r="Y47" i="3"/>
  <c r="Z47" i="3" s="1"/>
  <c r="Y48" i="3"/>
  <c r="Z48" i="3" s="1"/>
  <c r="Y49" i="3"/>
  <c r="Z49" i="3" s="1"/>
  <c r="Y50" i="3"/>
  <c r="Z50" i="3" s="1"/>
  <c r="Y51" i="3"/>
  <c r="Z51" i="3" s="1"/>
  <c r="Y52" i="3"/>
  <c r="Z52" i="3" s="1"/>
  <c r="Y53" i="3"/>
  <c r="Z53" i="3" s="1"/>
  <c r="Y54" i="3"/>
  <c r="Z54" i="3" s="1"/>
  <c r="Y55" i="3"/>
  <c r="Z55" i="3" s="1"/>
  <c r="Y56" i="3"/>
  <c r="Z56" i="3" s="1"/>
  <c r="Y57" i="3"/>
  <c r="Z57" i="3" s="1"/>
  <c r="Y58" i="3"/>
  <c r="Z58" i="3" s="1"/>
  <c r="Y59" i="3"/>
  <c r="Z59" i="3" s="1"/>
  <c r="Y60" i="3"/>
  <c r="Z60" i="3" s="1"/>
  <c r="Y61" i="3"/>
  <c r="Z61" i="3" s="1"/>
  <c r="Y62" i="3"/>
  <c r="Z62" i="3" s="1"/>
  <c r="Y63" i="3"/>
  <c r="Z63" i="3" s="1"/>
  <c r="Y64" i="3"/>
  <c r="Z64" i="3" s="1"/>
  <c r="Y65" i="3"/>
  <c r="Z65" i="3" s="1"/>
  <c r="Y66" i="3"/>
  <c r="Z66" i="3" s="1"/>
  <c r="Y67" i="3"/>
  <c r="Z67" i="3" s="1"/>
  <c r="Y73" i="3"/>
  <c r="Z73" i="3" s="1"/>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73" i="3"/>
  <c r="S17" i="3"/>
  <c r="T17" i="3" s="1"/>
  <c r="S18" i="3"/>
  <c r="T18" i="3" s="1"/>
  <c r="S19" i="3"/>
  <c r="T19" i="3" s="1"/>
  <c r="S20" i="3"/>
  <c r="T20" i="3" s="1"/>
  <c r="S21" i="3"/>
  <c r="T21" i="3" s="1"/>
  <c r="S22" i="3"/>
  <c r="T22" i="3" s="1"/>
  <c r="S23" i="3"/>
  <c r="T23" i="3" s="1"/>
  <c r="S24" i="3"/>
  <c r="T24" i="3" s="1"/>
  <c r="S25" i="3"/>
  <c r="T25" i="3" s="1"/>
  <c r="S26" i="3"/>
  <c r="T26" i="3" s="1"/>
  <c r="S27" i="3"/>
  <c r="T27" i="3" s="1"/>
  <c r="S28" i="3"/>
  <c r="T28" i="3" s="1"/>
  <c r="S29" i="3"/>
  <c r="T29" i="3" s="1"/>
  <c r="S30" i="3"/>
  <c r="T30" i="3" s="1"/>
  <c r="S31" i="3"/>
  <c r="T31" i="3" s="1"/>
  <c r="S32" i="3"/>
  <c r="T32" i="3" s="1"/>
  <c r="S33" i="3"/>
  <c r="T33" i="3" s="1"/>
  <c r="S34" i="3"/>
  <c r="T34" i="3" s="1"/>
  <c r="S35" i="3"/>
  <c r="T35" i="3" s="1"/>
  <c r="S36" i="3"/>
  <c r="T36" i="3" s="1"/>
  <c r="S37" i="3"/>
  <c r="T37" i="3" s="1"/>
  <c r="S38" i="3"/>
  <c r="T38" i="3" s="1"/>
  <c r="S39" i="3"/>
  <c r="T39" i="3" s="1"/>
  <c r="S40" i="3"/>
  <c r="T40" i="3" s="1"/>
  <c r="S41" i="3"/>
  <c r="T41" i="3" s="1"/>
  <c r="S42" i="3"/>
  <c r="T42" i="3" s="1"/>
  <c r="S43" i="3"/>
  <c r="T43" i="3" s="1"/>
  <c r="S44" i="3"/>
  <c r="T44" i="3" s="1"/>
  <c r="S45" i="3"/>
  <c r="T45" i="3" s="1"/>
  <c r="S46" i="3"/>
  <c r="T46" i="3" s="1"/>
  <c r="S47" i="3"/>
  <c r="T47" i="3" s="1"/>
  <c r="S48" i="3"/>
  <c r="T48" i="3" s="1"/>
  <c r="S49" i="3"/>
  <c r="T49" i="3" s="1"/>
  <c r="S50" i="3"/>
  <c r="T50" i="3" s="1"/>
  <c r="S51" i="3"/>
  <c r="T51" i="3" s="1"/>
  <c r="S52" i="3"/>
  <c r="T52" i="3" s="1"/>
  <c r="S53" i="3"/>
  <c r="T53" i="3" s="1"/>
  <c r="S54" i="3"/>
  <c r="T54" i="3" s="1"/>
  <c r="S55" i="3"/>
  <c r="T55" i="3" s="1"/>
  <c r="S56" i="3"/>
  <c r="T56" i="3" s="1"/>
  <c r="S57" i="3"/>
  <c r="T57" i="3" s="1"/>
  <c r="S58" i="3"/>
  <c r="T58" i="3" s="1"/>
  <c r="S59" i="3"/>
  <c r="T59" i="3" s="1"/>
  <c r="S60" i="3"/>
  <c r="T60" i="3" s="1"/>
  <c r="S61" i="3"/>
  <c r="T61" i="3" s="1"/>
  <c r="S62" i="3"/>
  <c r="T62" i="3" s="1"/>
  <c r="S63" i="3"/>
  <c r="T63" i="3" s="1"/>
  <c r="S64" i="3"/>
  <c r="T64" i="3" s="1"/>
  <c r="S65" i="3"/>
  <c r="T65" i="3" s="1"/>
  <c r="S66" i="3"/>
  <c r="T66" i="3" s="1"/>
  <c r="S67" i="3"/>
  <c r="T67" i="3" s="1"/>
  <c r="S73" i="3"/>
  <c r="T73" i="3" s="1"/>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73" i="3"/>
  <c r="M17" i="3"/>
  <c r="N17" i="3" s="1"/>
  <c r="M18" i="3"/>
  <c r="N18" i="3" s="1"/>
  <c r="M19" i="3"/>
  <c r="N19" i="3" s="1"/>
  <c r="M20" i="3"/>
  <c r="N20" i="3" s="1"/>
  <c r="M21" i="3"/>
  <c r="N21" i="3" s="1"/>
  <c r="M22" i="3"/>
  <c r="N22" i="3" s="1"/>
  <c r="M23" i="3"/>
  <c r="N23" i="3" s="1"/>
  <c r="M24" i="3"/>
  <c r="N24" i="3" s="1"/>
  <c r="M25" i="3"/>
  <c r="N25" i="3" s="1"/>
  <c r="M26" i="3"/>
  <c r="N26" i="3" s="1"/>
  <c r="M27" i="3"/>
  <c r="N27" i="3" s="1"/>
  <c r="M28" i="3"/>
  <c r="N28" i="3" s="1"/>
  <c r="M29" i="3"/>
  <c r="N29" i="3" s="1"/>
  <c r="M30" i="3"/>
  <c r="N30" i="3" s="1"/>
  <c r="M31" i="3"/>
  <c r="N31" i="3" s="1"/>
  <c r="M32" i="3"/>
  <c r="N32" i="3" s="1"/>
  <c r="M33" i="3"/>
  <c r="N33" i="3" s="1"/>
  <c r="M34" i="3"/>
  <c r="N34" i="3" s="1"/>
  <c r="M35" i="3"/>
  <c r="N35" i="3" s="1"/>
  <c r="M36" i="3"/>
  <c r="N36" i="3" s="1"/>
  <c r="M37" i="3"/>
  <c r="N37" i="3" s="1"/>
  <c r="M38" i="3"/>
  <c r="N38" i="3" s="1"/>
  <c r="M39" i="3"/>
  <c r="N39" i="3" s="1"/>
  <c r="M40" i="3"/>
  <c r="N40" i="3" s="1"/>
  <c r="M41" i="3"/>
  <c r="N41" i="3" s="1"/>
  <c r="M42" i="3"/>
  <c r="N42" i="3" s="1"/>
  <c r="M43" i="3"/>
  <c r="N43" i="3" s="1"/>
  <c r="M44" i="3"/>
  <c r="N44" i="3" s="1"/>
  <c r="M45" i="3"/>
  <c r="N45" i="3" s="1"/>
  <c r="M46" i="3"/>
  <c r="N46" i="3" s="1"/>
  <c r="M47" i="3"/>
  <c r="N47" i="3" s="1"/>
  <c r="M48" i="3"/>
  <c r="N48" i="3" s="1"/>
  <c r="M49" i="3"/>
  <c r="N49" i="3" s="1"/>
  <c r="M50" i="3"/>
  <c r="N50" i="3" s="1"/>
  <c r="M51" i="3"/>
  <c r="N51" i="3" s="1"/>
  <c r="M52" i="3"/>
  <c r="N52" i="3" s="1"/>
  <c r="M53" i="3"/>
  <c r="N53" i="3" s="1"/>
  <c r="M54" i="3"/>
  <c r="N54" i="3" s="1"/>
  <c r="M55" i="3"/>
  <c r="N55" i="3" s="1"/>
  <c r="M56" i="3"/>
  <c r="N56" i="3" s="1"/>
  <c r="M57" i="3"/>
  <c r="N57" i="3" s="1"/>
  <c r="M58" i="3"/>
  <c r="N58" i="3" s="1"/>
  <c r="M59" i="3"/>
  <c r="N59" i="3" s="1"/>
  <c r="M60" i="3"/>
  <c r="N60" i="3" s="1"/>
  <c r="M61" i="3"/>
  <c r="N61" i="3" s="1"/>
  <c r="M62" i="3"/>
  <c r="N62" i="3" s="1"/>
  <c r="M63" i="3"/>
  <c r="N63" i="3" s="1"/>
  <c r="M64" i="3"/>
  <c r="N64" i="3" s="1"/>
  <c r="M65" i="3"/>
  <c r="N65" i="3" s="1"/>
  <c r="M66" i="3"/>
  <c r="N66" i="3" s="1"/>
  <c r="M67" i="3"/>
  <c r="N67" i="3" s="1"/>
  <c r="M73" i="3"/>
  <c r="N73" i="3" s="1"/>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73" i="3"/>
  <c r="K86" i="3" l="1"/>
  <c r="J86" i="3"/>
  <c r="BZ86" i="3" l="1"/>
  <c r="BY86" i="3"/>
  <c r="BX86" i="3"/>
  <c r="BT86" i="3"/>
  <c r="BS86" i="3"/>
  <c r="BR86" i="3"/>
  <c r="BN86" i="3"/>
  <c r="BM86" i="3"/>
  <c r="BL86" i="3"/>
  <c r="BH86" i="3"/>
  <c r="BG86" i="3"/>
  <c r="BF86" i="3"/>
  <c r="BB86" i="3"/>
  <c r="BA86" i="3"/>
  <c r="AZ86" i="3"/>
  <c r="AV86" i="3"/>
  <c r="AU86" i="3"/>
  <c r="AT86" i="3"/>
  <c r="AP86" i="3"/>
  <c r="AO86" i="3"/>
  <c r="AN86" i="3"/>
  <c r="AJ86" i="3"/>
  <c r="AI86" i="3"/>
  <c r="AH86" i="3"/>
  <c r="AD86" i="3"/>
  <c r="AC86" i="3"/>
  <c r="AB86" i="3"/>
  <c r="X86" i="3"/>
  <c r="W86" i="3"/>
  <c r="V86" i="3"/>
  <c r="R86" i="3"/>
  <c r="Q86" i="3"/>
  <c r="P86" i="3"/>
  <c r="CA84" i="3" l="1"/>
  <c r="CB84" i="3" s="1"/>
  <c r="BW84" i="3"/>
  <c r="CA16" i="3"/>
  <c r="CB16" i="3" s="1"/>
  <c r="BW16" i="3"/>
  <c r="CA15" i="3"/>
  <c r="CB15" i="3" s="1"/>
  <c r="BW15" i="3"/>
  <c r="CA14" i="3"/>
  <c r="CB14" i="3" s="1"/>
  <c r="BW14" i="3"/>
  <c r="CA13" i="3"/>
  <c r="CB13" i="3" s="1"/>
  <c r="BW13" i="3"/>
  <c r="BU84" i="3"/>
  <c r="BV84" i="3" s="1"/>
  <c r="BQ84" i="3"/>
  <c r="BU16" i="3"/>
  <c r="BV16" i="3" s="1"/>
  <c r="BQ16" i="3"/>
  <c r="BU15" i="3"/>
  <c r="BV15" i="3" s="1"/>
  <c r="BV86" i="3" s="1"/>
  <c r="BV89" i="3" s="1"/>
  <c r="B14" i="4" s="1"/>
  <c r="BQ15" i="3"/>
  <c r="BU14" i="3"/>
  <c r="BV14" i="3" s="1"/>
  <c r="BQ14" i="3"/>
  <c r="BU13" i="3"/>
  <c r="BV13" i="3" s="1"/>
  <c r="BQ13" i="3"/>
  <c r="BO84" i="3"/>
  <c r="BP84" i="3" s="1"/>
  <c r="BK84" i="3"/>
  <c r="BO16" i="3"/>
  <c r="BP16" i="3" s="1"/>
  <c r="BK16" i="3"/>
  <c r="BO15" i="3"/>
  <c r="BP15" i="3" s="1"/>
  <c r="BK15" i="3"/>
  <c r="BO14" i="3"/>
  <c r="BP14" i="3" s="1"/>
  <c r="BK14" i="3"/>
  <c r="BO13" i="3"/>
  <c r="BP13" i="3" s="1"/>
  <c r="BK13" i="3"/>
  <c r="BI84" i="3"/>
  <c r="BJ84" i="3" s="1"/>
  <c r="BE84" i="3"/>
  <c r="BI16" i="3"/>
  <c r="BJ16" i="3" s="1"/>
  <c r="BE16" i="3"/>
  <c r="BI15" i="3"/>
  <c r="BJ15" i="3" s="1"/>
  <c r="BE15" i="3"/>
  <c r="BI14" i="3"/>
  <c r="BJ14" i="3" s="1"/>
  <c r="BE14" i="3"/>
  <c r="BI13" i="3"/>
  <c r="BJ13" i="3" s="1"/>
  <c r="BE13" i="3"/>
  <c r="BC84" i="3"/>
  <c r="BD84" i="3" s="1"/>
  <c r="AY84" i="3"/>
  <c r="BC16" i="3"/>
  <c r="BD16" i="3" s="1"/>
  <c r="AY16" i="3"/>
  <c r="BC15" i="3"/>
  <c r="BD15" i="3" s="1"/>
  <c r="AY15" i="3"/>
  <c r="BC14" i="3"/>
  <c r="BD14" i="3" s="1"/>
  <c r="AY14" i="3"/>
  <c r="BC13" i="3"/>
  <c r="BD13" i="3" s="1"/>
  <c r="AY13" i="3"/>
  <c r="AW84" i="3"/>
  <c r="AX84" i="3" s="1"/>
  <c r="AS84" i="3"/>
  <c r="AW16" i="3"/>
  <c r="AX16" i="3" s="1"/>
  <c r="AS16" i="3"/>
  <c r="AW15" i="3"/>
  <c r="AX15" i="3" s="1"/>
  <c r="AS15" i="3"/>
  <c r="AW14" i="3"/>
  <c r="AX14" i="3" s="1"/>
  <c r="AS14" i="3"/>
  <c r="AW13" i="3"/>
  <c r="AX13" i="3" s="1"/>
  <c r="AS13" i="3"/>
  <c r="AQ84" i="3"/>
  <c r="AR84" i="3" s="1"/>
  <c r="AM84" i="3"/>
  <c r="AQ16" i="3"/>
  <c r="AR16" i="3" s="1"/>
  <c r="AM16" i="3"/>
  <c r="AQ15" i="3"/>
  <c r="AR15" i="3" s="1"/>
  <c r="AM15" i="3"/>
  <c r="AQ14" i="3"/>
  <c r="AR14" i="3" s="1"/>
  <c r="AM14" i="3"/>
  <c r="AQ13" i="3"/>
  <c r="AR13" i="3" s="1"/>
  <c r="AM13" i="3"/>
  <c r="AK84" i="3"/>
  <c r="AL84" i="3" s="1"/>
  <c r="AG84" i="3"/>
  <c r="AK16" i="3"/>
  <c r="AL16" i="3" s="1"/>
  <c r="AG16" i="3"/>
  <c r="AK15" i="3"/>
  <c r="AL15" i="3" s="1"/>
  <c r="AG15" i="3"/>
  <c r="AK14" i="3"/>
  <c r="AL14" i="3" s="1"/>
  <c r="AG14" i="3"/>
  <c r="AK13" i="3"/>
  <c r="AL13" i="3" s="1"/>
  <c r="AG13" i="3"/>
  <c r="AE84" i="3"/>
  <c r="AF84" i="3" s="1"/>
  <c r="AA84" i="3"/>
  <c r="AE16" i="3"/>
  <c r="AF16" i="3" s="1"/>
  <c r="AE15" i="3"/>
  <c r="AF15" i="3" s="1"/>
  <c r="AE14" i="3"/>
  <c r="AF14" i="3" s="1"/>
  <c r="AA14" i="3"/>
  <c r="AE13" i="3"/>
  <c r="AF13" i="3" s="1"/>
  <c r="AA13" i="3"/>
  <c r="Y84" i="3"/>
  <c r="Z84" i="3" s="1"/>
  <c r="U84" i="3"/>
  <c r="Y16" i="3"/>
  <c r="Z16" i="3" s="1"/>
  <c r="U16" i="3"/>
  <c r="Y15" i="3"/>
  <c r="Z15" i="3" s="1"/>
  <c r="U15" i="3"/>
  <c r="Y14" i="3"/>
  <c r="Z14" i="3" s="1"/>
  <c r="U14" i="3"/>
  <c r="Y13" i="3"/>
  <c r="Z13" i="3" s="1"/>
  <c r="U13" i="3"/>
  <c r="S84" i="3"/>
  <c r="T84" i="3" s="1"/>
  <c r="O84" i="3"/>
  <c r="S16" i="3"/>
  <c r="T16" i="3" s="1"/>
  <c r="O16" i="3"/>
  <c r="S15" i="3"/>
  <c r="T15" i="3" s="1"/>
  <c r="O15" i="3"/>
  <c r="S14" i="3"/>
  <c r="T14" i="3" s="1"/>
  <c r="O14" i="3"/>
  <c r="S13" i="3"/>
  <c r="T13" i="3" s="1"/>
  <c r="O13" i="3"/>
  <c r="M13" i="3"/>
  <c r="N13" i="3" s="1"/>
  <c r="Z86" i="3" l="1"/>
  <c r="Z89" i="3" s="1"/>
  <c r="B6" i="4" s="1"/>
  <c r="AR86" i="3"/>
  <c r="AR89" i="3" s="1"/>
  <c r="BD86" i="3"/>
  <c r="BD89" i="3" s="1"/>
  <c r="BP86" i="3"/>
  <c r="BP89" i="3" s="1"/>
  <c r="AF86" i="3"/>
  <c r="AF89" i="3" s="1"/>
  <c r="B7" i="4" s="1"/>
  <c r="BJ86" i="3"/>
  <c r="BJ89" i="3" s="1"/>
  <c r="B12" i="4" s="1"/>
  <c r="AL86" i="3"/>
  <c r="AL89" i="3" s="1"/>
  <c r="B8" i="4" s="1"/>
  <c r="AX86" i="3"/>
  <c r="AX89" i="3" s="1"/>
  <c r="B10" i="4" s="1"/>
  <c r="CB86" i="3"/>
  <c r="CB89" i="3" s="1"/>
  <c r="T86" i="3"/>
  <c r="T89" i="3" s="1"/>
  <c r="S86" i="3"/>
  <c r="AK86" i="3"/>
  <c r="AG86" i="3"/>
  <c r="BO86" i="3"/>
  <c r="BK86" i="3"/>
  <c r="CA86" i="3"/>
  <c r="BW86" i="3"/>
  <c r="O86" i="3"/>
  <c r="BU86" i="3"/>
  <c r="BQ86" i="3"/>
  <c r="Y86" i="3"/>
  <c r="U86" i="3"/>
  <c r="AE86" i="3"/>
  <c r="AA86" i="3"/>
  <c r="AQ86" i="3"/>
  <c r="AM86" i="3"/>
  <c r="AW86" i="3"/>
  <c r="AS86" i="3"/>
  <c r="BC86" i="3"/>
  <c r="AY86" i="3"/>
  <c r="BI86" i="3"/>
  <c r="BE86" i="3"/>
  <c r="B15" i="4" l="1"/>
  <c r="B13" i="4"/>
  <c r="B11" i="4"/>
  <c r="B9" i="4"/>
  <c r="B5" i="4"/>
  <c r="M14" i="3"/>
  <c r="N14" i="3" s="1"/>
  <c r="M16" i="3"/>
  <c r="M84" i="3"/>
  <c r="N84" i="3" s="1"/>
  <c r="I16" i="3"/>
  <c r="I84" i="3"/>
  <c r="I14" i="3"/>
  <c r="M86" i="3" l="1"/>
  <c r="N16" i="3"/>
  <c r="N86" i="3" s="1"/>
  <c r="N89" i="3" s="1"/>
  <c r="B4" i="4" s="1"/>
  <c r="I86" i="3"/>
  <c r="C3" i="3" l="1"/>
  <c r="H3" i="2"/>
  <c r="C4" i="3"/>
  <c r="G14" i="2" l="1"/>
  <c r="C16" i="4" s="1"/>
  <c r="CF16" i="3"/>
  <c r="CF17" i="3"/>
  <c r="CF18" i="3"/>
  <c r="CF19" i="3"/>
  <c r="CF20" i="3"/>
  <c r="CF21" i="3"/>
  <c r="CF22" i="3"/>
  <c r="CF23" i="3"/>
  <c r="CF24" i="3"/>
  <c r="CF25" i="3"/>
  <c r="CF26" i="3"/>
  <c r="CF57" i="3"/>
  <c r="CF58" i="3"/>
  <c r="CF59" i="3"/>
  <c r="CF60" i="3"/>
  <c r="CF61" i="3"/>
  <c r="CF62" i="3"/>
  <c r="CF63" i="3"/>
  <c r="CF64" i="3"/>
  <c r="CF65" i="3"/>
  <c r="CF66" i="3"/>
  <c r="CF67" i="3"/>
  <c r="CF73" i="3"/>
  <c r="CF84" i="3"/>
  <c r="CF85" i="3"/>
  <c r="CF15" i="3"/>
  <c r="H4" i="2" l="1"/>
  <c r="CG86" i="3" l="1"/>
  <c r="CH86" i="3" s="1"/>
  <c r="CG85" i="3"/>
  <c r="CH85" i="3" s="1"/>
  <c r="CG84" i="3"/>
  <c r="CH84" i="3" s="1"/>
  <c r="CG73" i="3"/>
  <c r="CH73" i="3" s="1"/>
  <c r="CG67" i="3"/>
  <c r="CH67" i="3" s="1"/>
  <c r="CG66" i="3"/>
  <c r="CH66" i="3" s="1"/>
  <c r="CG65" i="3"/>
  <c r="CH65" i="3" s="1"/>
  <c r="CG64" i="3"/>
  <c r="CH64" i="3" s="1"/>
  <c r="CG63" i="3"/>
  <c r="CH63" i="3" s="1"/>
  <c r="CG62" i="3"/>
  <c r="CH62" i="3" s="1"/>
  <c r="CG61" i="3"/>
  <c r="CH61" i="3" s="1"/>
  <c r="CG60" i="3"/>
  <c r="CH60" i="3" s="1"/>
  <c r="CG59" i="3"/>
  <c r="CH59" i="3" s="1"/>
  <c r="CG58" i="3"/>
  <c r="CH58" i="3" s="1"/>
  <c r="CG57" i="3"/>
  <c r="CH57" i="3" s="1"/>
  <c r="CG26" i="3"/>
  <c r="CH26" i="3" s="1"/>
  <c r="CG25" i="3"/>
  <c r="CH25" i="3" s="1"/>
  <c r="CG24" i="3"/>
  <c r="CH24" i="3" s="1"/>
  <c r="CG23" i="3"/>
  <c r="CH23" i="3" s="1"/>
  <c r="CG22" i="3"/>
  <c r="CH22" i="3" s="1"/>
  <c r="CG21" i="3"/>
  <c r="CH21" i="3" s="1"/>
  <c r="CG20" i="3"/>
  <c r="CH20" i="3" s="1"/>
  <c r="CG19" i="3"/>
  <c r="CH19" i="3" s="1"/>
  <c r="CG18" i="3"/>
  <c r="CH18" i="3" s="1"/>
  <c r="CG17" i="3"/>
  <c r="CH17" i="3" s="1"/>
  <c r="CG16" i="3"/>
  <c r="CH16" i="3" s="1"/>
  <c r="CG15" i="3"/>
  <c r="CH15" i="3" s="1"/>
  <c r="K7" i="1"/>
  <c r="L7" i="1"/>
  <c r="G16" i="4" l="1"/>
  <c r="B16" i="4"/>
  <c r="C18" i="4" s="1"/>
  <c r="H7" i="1" l="1"/>
  <c r="H16" i="4" l="1"/>
  <c r="H18" i="4" l="1"/>
  <c r="I7" i="1" s="1"/>
  <c r="M7" i="1" s="1"/>
</calcChain>
</file>

<file path=xl/comments1.xml><?xml version="1.0" encoding="utf-8"?>
<comments xmlns="http://schemas.openxmlformats.org/spreadsheetml/2006/main">
  <authors>
    <author>福岡県</author>
  </authors>
  <commentList>
    <comment ref="L9" authorId="0" shapeId="0">
      <text>
        <r>
          <rPr>
            <b/>
            <sz val="9"/>
            <color indexed="81"/>
            <rFont val="ＭＳ Ｐゴシック"/>
            <family val="3"/>
            <charset val="128"/>
          </rPr>
          <t>基本給を改善した場合、連動して賞与が改善されることが想定されますので、e欄へ計上してください。
”（例）処遇改善手当”等の毎月決まって支払う手当を創設して改善を行っている場合は、0を記載してください。</t>
        </r>
      </text>
    </comment>
    <comment ref="K10" authorId="0" shapeId="0">
      <text>
        <r>
          <rPr>
            <b/>
            <sz val="9"/>
            <color indexed="81"/>
            <rFont val="ＭＳ Ｐゴシック"/>
            <family val="3"/>
            <charset val="128"/>
          </rPr>
          <t>賃金改善見込額欄（ｂ～ｄ欄）は、改善を開始する前月の給与（a欄）と比較した額を記載します。
例えば、令和４年２月に改善を開始し、令和４年４月～令和７年４月に各年5,000円定期昇給した場合、ｄ欄には20,000円を記載することとなります。</t>
        </r>
      </text>
    </comment>
    <comment ref="H11" authorId="0" shapeId="0">
      <text>
        <r>
          <rPr>
            <b/>
            <sz val="9"/>
            <color indexed="81"/>
            <rFont val="ＭＳ Ｐゴシック"/>
            <family val="3"/>
            <charset val="128"/>
          </rPr>
          <t>教育支援体制整備事業費交付金（幼稚園の教育体制支援事業）もしくは本補助金により賃金改善を開始した前月（改善前）の給与を記載。
（例）令和４年２月に改善開始の場合
→令和４年１月の給与を記載。</t>
        </r>
      </text>
    </comment>
  </commentList>
</comments>
</file>

<file path=xl/comments2.xml><?xml version="1.0" encoding="utf-8"?>
<comments xmlns="http://schemas.openxmlformats.org/spreadsheetml/2006/main">
  <authors>
    <author>福岡県</author>
  </authors>
  <commentList>
    <comment ref="H7" authorId="0" shapeId="0">
      <text>
        <r>
          <rPr>
            <b/>
            <sz val="9"/>
            <color indexed="81"/>
            <rFont val="ＭＳ Ｐゴシック"/>
            <family val="3"/>
            <charset val="128"/>
          </rPr>
          <t>計画書から転記されます。</t>
        </r>
      </text>
    </comment>
    <comment ref="EX7" authorId="0" shapeId="0">
      <text>
        <r>
          <rPr>
            <b/>
            <sz val="9"/>
            <color indexed="81"/>
            <rFont val="ＭＳ Ｐゴシック"/>
            <family val="3"/>
            <charset val="128"/>
          </rPr>
          <t>計画書から転記されます。</t>
        </r>
      </text>
    </comment>
    <comment ref="I8" authorId="0" shapeId="0">
      <text>
        <r>
          <rPr>
            <b/>
            <sz val="9"/>
            <color indexed="81"/>
            <rFont val="ＭＳ Ｐゴシック"/>
            <family val="3"/>
            <charset val="128"/>
          </rPr>
          <t>計画書から転記されます。</t>
        </r>
      </text>
    </comment>
  </commentList>
</comments>
</file>

<file path=xl/sharedStrings.xml><?xml version="1.0" encoding="utf-8"?>
<sst xmlns="http://schemas.openxmlformats.org/spreadsheetml/2006/main" count="782" uniqueCount="205">
  <si>
    <t>学校法人名</t>
    <rPh sb="0" eb="4">
      <t>ガッコウホウジン</t>
    </rPh>
    <rPh sb="4" eb="5">
      <t>メイ</t>
    </rPh>
    <phoneticPr fontId="2"/>
  </si>
  <si>
    <t>幼稚園名</t>
    <rPh sb="0" eb="3">
      <t>ヨウチエン</t>
    </rPh>
    <rPh sb="3" eb="4">
      <t>メイ</t>
    </rPh>
    <phoneticPr fontId="2"/>
  </si>
  <si>
    <t>連絡先</t>
    <rPh sb="0" eb="3">
      <t>レンラクサキ</t>
    </rPh>
    <phoneticPr fontId="2"/>
  </si>
  <si>
    <t>チェック
リスト
（実績報告）</t>
    <rPh sb="10" eb="14">
      <t>ジッセキホウコク</t>
    </rPh>
    <phoneticPr fontId="2"/>
  </si>
  <si>
    <t>令和３年度
国庫返納額
（千円）</t>
    <rPh sb="0" eb="2">
      <t>レイワ</t>
    </rPh>
    <rPh sb="3" eb="5">
      <t>ネンド</t>
    </rPh>
    <rPh sb="6" eb="8">
      <t>コッコ</t>
    </rPh>
    <rPh sb="8" eb="10">
      <t>ヘンノウ</t>
    </rPh>
    <rPh sb="10" eb="11">
      <t>ガク</t>
    </rPh>
    <rPh sb="13" eb="14">
      <t>セン</t>
    </rPh>
    <rPh sb="14" eb="15">
      <t>エン</t>
    </rPh>
    <phoneticPr fontId="2"/>
  </si>
  <si>
    <t>令和４年度
国庫返納額
（千円）</t>
    <rPh sb="0" eb="2">
      <t>レイワ</t>
    </rPh>
    <rPh sb="3" eb="5">
      <t>ネンド</t>
    </rPh>
    <rPh sb="6" eb="8">
      <t>コッコ</t>
    </rPh>
    <rPh sb="8" eb="10">
      <t>ヘンノウ</t>
    </rPh>
    <rPh sb="10" eb="11">
      <t>ガク</t>
    </rPh>
    <rPh sb="13" eb="14">
      <t>セン</t>
    </rPh>
    <rPh sb="14" eb="15">
      <t>エン</t>
    </rPh>
    <phoneticPr fontId="2"/>
  </si>
  <si>
    <t>担当者氏名</t>
    <rPh sb="0" eb="2">
      <t>タントウ</t>
    </rPh>
    <rPh sb="2" eb="3">
      <t>シャ</t>
    </rPh>
    <rPh sb="3" eb="5">
      <t>シメイ</t>
    </rPh>
    <phoneticPr fontId="2"/>
  </si>
  <si>
    <t>電話番号</t>
    <rPh sb="0" eb="4">
      <t>デンワバンゴウ</t>
    </rPh>
    <phoneticPr fontId="2"/>
  </si>
  <si>
    <t>メールアドレス</t>
    <phoneticPr fontId="2"/>
  </si>
  <si>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2"/>
  </si>
  <si>
    <t>学校法人名</t>
    <phoneticPr fontId="2"/>
  </si>
  <si>
    <t>１．交付申請額（上限額）の算式（簡略）</t>
    <rPh sb="2" eb="4">
      <t>コウフ</t>
    </rPh>
    <rPh sb="4" eb="7">
      <t>シンセイガク</t>
    </rPh>
    <rPh sb="8" eb="11">
      <t>ジョウゲンガク</t>
    </rPh>
    <rPh sb="16" eb="18">
      <t>カンリャク</t>
    </rPh>
    <phoneticPr fontId="2"/>
  </si>
  <si>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2"/>
  </si>
  <si>
    <r>
      <t>教員数</t>
    </r>
    <r>
      <rPr>
        <vertAlign val="superscript"/>
        <sz val="11"/>
        <color theme="1"/>
        <rFont val="ＭＳ Ｐゴシック"/>
        <family val="3"/>
        <charset val="128"/>
        <scheme val="minor"/>
      </rPr>
      <t>※１</t>
    </r>
    <rPh sb="0" eb="2">
      <t>キョウイン</t>
    </rPh>
    <rPh sb="2" eb="3">
      <t>スウ</t>
    </rPh>
    <phoneticPr fontId="10"/>
  </si>
  <si>
    <t>補助単価</t>
    <rPh sb="0" eb="4">
      <t>ホジョタンカ</t>
    </rPh>
    <phoneticPr fontId="10"/>
  </si>
  <si>
    <t>１か月あたり補助額</t>
    <rPh sb="2" eb="3">
      <t>ゲツ</t>
    </rPh>
    <rPh sb="6" eb="8">
      <t>ホジョ</t>
    </rPh>
    <rPh sb="8" eb="9">
      <t>ガク</t>
    </rPh>
    <phoneticPr fontId="2"/>
  </si>
  <si>
    <t>名</t>
    <rPh sb="0" eb="1">
      <t>メイ</t>
    </rPh>
    <phoneticPr fontId="2"/>
  </si>
  <si>
    <t>×</t>
    <phoneticPr fontId="10"/>
  </si>
  <si>
    <t>円</t>
    <rPh sb="0" eb="1">
      <t>エン</t>
    </rPh>
    <phoneticPr fontId="2"/>
  </si>
  <si>
    <t>円</t>
    <rPh sb="0" eb="1">
      <t>エン</t>
    </rPh>
    <phoneticPr fontId="10"/>
  </si>
  <si>
    <t>１か月あたり補助額</t>
    <rPh sb="2" eb="3">
      <t>ゲツ</t>
    </rPh>
    <rPh sb="6" eb="8">
      <t>ホジョ</t>
    </rPh>
    <rPh sb="8" eb="9">
      <t>ヒタイ</t>
    </rPh>
    <phoneticPr fontId="2"/>
  </si>
  <si>
    <t>×</t>
    <phoneticPr fontId="10"/>
  </si>
  <si>
    <t>か月</t>
    <rPh sb="1" eb="2">
      <t>ツキ</t>
    </rPh>
    <phoneticPr fontId="10"/>
  </si>
  <si>
    <t>＝</t>
    <phoneticPr fontId="2"/>
  </si>
  <si>
    <t>（金額単位：円）</t>
    <rPh sb="1" eb="3">
      <t>キンガク</t>
    </rPh>
    <rPh sb="3" eb="5">
      <t>タンイ</t>
    </rPh>
    <rPh sb="6" eb="7">
      <t>エン</t>
    </rPh>
    <phoneticPr fontId="2"/>
  </si>
  <si>
    <t>No</t>
    <phoneticPr fontId="2"/>
  </si>
  <si>
    <t>教職員名</t>
    <rPh sb="0" eb="1">
      <t>オシ</t>
    </rPh>
    <rPh sb="1" eb="3">
      <t>ショクイン</t>
    </rPh>
    <rPh sb="3" eb="4">
      <t>メイ</t>
    </rPh>
    <phoneticPr fontId="2"/>
  </si>
  <si>
    <t>職種</t>
    <rPh sb="0" eb="2">
      <t>ショクシュ</t>
    </rPh>
    <phoneticPr fontId="2"/>
  </si>
  <si>
    <t>常勤・
非常勤
の別</t>
    <rPh sb="0" eb="2">
      <t>ジョウキン</t>
    </rPh>
    <rPh sb="4" eb="7">
      <t>ヒジョウキン</t>
    </rPh>
    <rPh sb="9" eb="10">
      <t>ベツ</t>
    </rPh>
    <phoneticPr fontId="2"/>
  </si>
  <si>
    <t>法人
役員の
兼務</t>
    <rPh sb="0" eb="2">
      <t>ホウジン</t>
    </rPh>
    <rPh sb="3" eb="5">
      <t>ヤクイン</t>
    </rPh>
    <rPh sb="7" eb="9">
      <t>ケンム</t>
    </rPh>
    <phoneticPr fontId="2"/>
  </si>
  <si>
    <t>備考</t>
    <rPh sb="0" eb="2">
      <t>ビコウ</t>
    </rPh>
    <phoneticPr fontId="2"/>
  </si>
  <si>
    <t>賃金改善見込額（計画）</t>
  </si>
  <si>
    <t>法人役員を兼ねる園長</t>
    <rPh sb="0" eb="4">
      <t>ホウジンヤクイン</t>
    </rPh>
    <rPh sb="5" eb="6">
      <t>カ</t>
    </rPh>
    <rPh sb="8" eb="10">
      <t>エンチョウ</t>
    </rPh>
    <phoneticPr fontId="2"/>
  </si>
  <si>
    <t>a</t>
    <phoneticPr fontId="2"/>
  </si>
  <si>
    <t>c</t>
    <phoneticPr fontId="2"/>
  </si>
  <si>
    <t>合計（円）</t>
    <rPh sb="0" eb="2">
      <t>ゴウケイ</t>
    </rPh>
    <rPh sb="3" eb="4">
      <t>エン</t>
    </rPh>
    <phoneticPr fontId="2"/>
  </si>
  <si>
    <t>改善に要する額</t>
    <rPh sb="0" eb="2">
      <t>カイゼン</t>
    </rPh>
    <rPh sb="3" eb="4">
      <t>ヨウ</t>
    </rPh>
    <rPh sb="6" eb="7">
      <t>ガク</t>
    </rPh>
    <phoneticPr fontId="2"/>
  </si>
  <si>
    <t>改善に要した額</t>
    <rPh sb="0" eb="2">
      <t>カイゼン</t>
    </rPh>
    <rPh sb="3" eb="4">
      <t>ヨウ</t>
    </rPh>
    <rPh sb="6" eb="7">
      <t>ガク</t>
    </rPh>
    <phoneticPr fontId="2"/>
  </si>
  <si>
    <t>改善に要する額
（補助対象経費）</t>
    <rPh sb="0" eb="2">
      <t>カイゼン</t>
    </rPh>
    <rPh sb="3" eb="4">
      <t>ヨウ</t>
    </rPh>
    <rPh sb="6" eb="7">
      <t>ヒタイ</t>
    </rPh>
    <rPh sb="9" eb="15">
      <t>ホジョタイショウケイヒ</t>
    </rPh>
    <phoneticPr fontId="2"/>
  </si>
  <si>
    <t>上限額（自動計算）</t>
    <rPh sb="0" eb="3">
      <t>ジョウゲンガク</t>
    </rPh>
    <phoneticPr fontId="2"/>
  </si>
  <si>
    <t>改善に要した額
（補助対象経費）</t>
    <rPh sb="0" eb="2">
      <t>カイゼン</t>
    </rPh>
    <rPh sb="3" eb="4">
      <t>ヨウ</t>
    </rPh>
    <rPh sb="6" eb="7">
      <t>ヒタイ</t>
    </rPh>
    <rPh sb="9" eb="15">
      <t>ホジョタイショウケイヒ</t>
    </rPh>
    <phoneticPr fontId="2"/>
  </si>
  <si>
    <t>計</t>
    <rPh sb="0" eb="1">
      <t>ケイ</t>
    </rPh>
    <phoneticPr fontId="2"/>
  </si>
  <si>
    <r>
      <t>交付申請額</t>
    </r>
    <r>
      <rPr>
        <vertAlign val="superscript"/>
        <sz val="11"/>
        <color theme="1"/>
        <rFont val="ＭＳ Ｐゴシック"/>
        <family val="3"/>
        <charset val="128"/>
        <scheme val="minor"/>
      </rPr>
      <t>※</t>
    </r>
    <rPh sb="0" eb="5">
      <t>コウフシンセイガク</t>
    </rPh>
    <phoneticPr fontId="2"/>
  </si>
  <si>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2"/>
  </si>
  <si>
    <t>a</t>
    <phoneticPr fontId="2"/>
  </si>
  <si>
    <t>a</t>
    <phoneticPr fontId="2"/>
  </si>
  <si>
    <t>第　　　　号</t>
    <rPh sb="0" eb="1">
      <t>ダイ</t>
    </rPh>
    <rPh sb="5" eb="6">
      <t>ゴウ</t>
    </rPh>
    <phoneticPr fontId="21"/>
  </si>
  <si>
    <t>福 岡 県 知 事　　殿</t>
    <rPh sb="0" eb="1">
      <t>フク</t>
    </rPh>
    <rPh sb="2" eb="3">
      <t>オカ</t>
    </rPh>
    <rPh sb="4" eb="5">
      <t>ケン</t>
    </rPh>
    <rPh sb="6" eb="7">
      <t>チ</t>
    </rPh>
    <rPh sb="8" eb="9">
      <t>コト</t>
    </rPh>
    <rPh sb="11" eb="12">
      <t>ドノ</t>
    </rPh>
    <phoneticPr fontId="21"/>
  </si>
  <si>
    <t>所在地</t>
    <rPh sb="0" eb="3">
      <t>ショザイチ</t>
    </rPh>
    <phoneticPr fontId="21"/>
  </si>
  <si>
    <t>学校法人名</t>
    <rPh sb="0" eb="2">
      <t>ガッコウ</t>
    </rPh>
    <rPh sb="2" eb="4">
      <t>ホウジン</t>
    </rPh>
    <rPh sb="4" eb="5">
      <t>メイ</t>
    </rPh>
    <phoneticPr fontId="21"/>
  </si>
  <si>
    <t>理事長</t>
    <rPh sb="0" eb="3">
      <t>リジチョウ</t>
    </rPh>
    <phoneticPr fontId="21"/>
  </si>
  <si>
    <t>印</t>
    <rPh sb="0" eb="1">
      <t>イン</t>
    </rPh>
    <phoneticPr fontId="21"/>
  </si>
  <si>
    <t>このことについて、下記のとおり提出します。</t>
    <rPh sb="9" eb="11">
      <t>カキ</t>
    </rPh>
    <rPh sb="15" eb="17">
      <t>テイシュツ</t>
    </rPh>
    <phoneticPr fontId="21"/>
  </si>
  <si>
    <t>記</t>
    <rPh sb="0" eb="1">
      <t>キ</t>
    </rPh>
    <phoneticPr fontId="21"/>
  </si>
  <si>
    <t>【提出書類】</t>
    <rPh sb="1" eb="3">
      <t>テイシュツ</t>
    </rPh>
    <rPh sb="3" eb="5">
      <t>ショルイ</t>
    </rPh>
    <phoneticPr fontId="21"/>
  </si>
  <si>
    <t>法人コード</t>
    <rPh sb="0" eb="2">
      <t>ホウジン</t>
    </rPh>
    <phoneticPr fontId="21"/>
  </si>
  <si>
    <t>担当者名</t>
    <rPh sb="0" eb="4">
      <t>タントウシャメイ</t>
    </rPh>
    <phoneticPr fontId="21"/>
  </si>
  <si>
    <t>電話番号</t>
    <rPh sb="0" eb="2">
      <t>デンワ</t>
    </rPh>
    <rPh sb="2" eb="4">
      <t>バンゴウ</t>
    </rPh>
    <phoneticPr fontId="21"/>
  </si>
  <si>
    <t>１　総括表</t>
    <rPh sb="2" eb="5">
      <t>ソウカツヒョウ</t>
    </rPh>
    <phoneticPr fontId="21"/>
  </si>
  <si>
    <t>事業実施月数</t>
    <rPh sb="0" eb="4">
      <t>ジギョウジッシ</t>
    </rPh>
    <rPh sb="4" eb="6">
      <t>ツキスウ</t>
    </rPh>
    <phoneticPr fontId="2"/>
  </si>
  <si>
    <t>　</t>
  </si>
  <si>
    <t>定期昇給分を除いた賃金改善見込額</t>
    <rPh sb="0" eb="5">
      <t>テイキショウキュウブン</t>
    </rPh>
    <rPh sb="6" eb="7">
      <t>ノゾ</t>
    </rPh>
    <rPh sb="9" eb="11">
      <t>チンギン</t>
    </rPh>
    <rPh sb="11" eb="13">
      <t>カイゼン</t>
    </rPh>
    <rPh sb="13" eb="15">
      <t>ミコ</t>
    </rPh>
    <rPh sb="15" eb="16">
      <t>ガク</t>
    </rPh>
    <phoneticPr fontId="2"/>
  </si>
  <si>
    <t>教員</t>
  </si>
  <si>
    <t>常勤</t>
  </si>
  <si>
    <r>
      <t>賃金改善見込額</t>
    </r>
    <r>
      <rPr>
        <b/>
        <u/>
        <sz val="11"/>
        <color theme="1"/>
        <rFont val="ＭＳ Ｐゴシック"/>
        <family val="3"/>
        <charset val="128"/>
        <scheme val="minor"/>
      </rPr>
      <t>（計画）</t>
    </r>
    <rPh sb="0" eb="2">
      <t>チンギン</t>
    </rPh>
    <rPh sb="2" eb="4">
      <t>カイゼン</t>
    </rPh>
    <rPh sb="4" eb="6">
      <t>ミコミ</t>
    </rPh>
    <rPh sb="6" eb="7">
      <t>ガク</t>
    </rPh>
    <rPh sb="8" eb="10">
      <t>ケイカク</t>
    </rPh>
    <phoneticPr fontId="2"/>
  </si>
  <si>
    <t>改善を開始する前月の給与</t>
    <rPh sb="0" eb="2">
      <t>カイゼン</t>
    </rPh>
    <rPh sb="3" eb="5">
      <t>カイシ</t>
    </rPh>
    <rPh sb="7" eb="9">
      <t>ゼンゲツ</t>
    </rPh>
    <rPh sb="10" eb="12">
      <t>キュウヨ</t>
    </rPh>
    <phoneticPr fontId="2"/>
  </si>
  <si>
    <t>法人コード
（３桁）</t>
    <rPh sb="0" eb="2">
      <t>ホウジン</t>
    </rPh>
    <rPh sb="8" eb="9">
      <t>ケタ</t>
    </rPh>
    <phoneticPr fontId="2"/>
  </si>
  <si>
    <t>法人コード</t>
    <rPh sb="0" eb="2">
      <t>ホウジン</t>
    </rPh>
    <phoneticPr fontId="2"/>
  </si>
  <si>
    <t>総括表</t>
    <phoneticPr fontId="2"/>
  </si>
  <si>
    <t>e</t>
    <phoneticPr fontId="2"/>
  </si>
  <si>
    <t>i</t>
    <phoneticPr fontId="2"/>
  </si>
  <si>
    <t>b=c+d</t>
    <phoneticPr fontId="2"/>
  </si>
  <si>
    <t>定期昇給分を除いた賃金改善額</t>
    <rPh sb="0" eb="5">
      <t>テイキショウキュウブン</t>
    </rPh>
    <rPh sb="6" eb="7">
      <t>ノゾ</t>
    </rPh>
    <rPh sb="9" eb="11">
      <t>チンギン</t>
    </rPh>
    <rPh sb="11" eb="13">
      <t>カイゼン</t>
    </rPh>
    <rPh sb="13" eb="14">
      <t>ガク</t>
    </rPh>
    <phoneticPr fontId="2"/>
  </si>
  <si>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2"/>
  </si>
  <si>
    <t>うち定期昇給額</t>
    <rPh sb="2" eb="6">
      <t>テイキショウキュウ</t>
    </rPh>
    <rPh sb="6" eb="7">
      <t>ガク</t>
    </rPh>
    <phoneticPr fontId="2"/>
  </si>
  <si>
    <t>うち基本給及び毎月決まって支払う手当による賃金改善額</t>
    <rPh sb="2" eb="5">
      <t>キホンキュウ</t>
    </rPh>
    <rPh sb="5" eb="6">
      <t>オヨ</t>
    </rPh>
    <rPh sb="9" eb="10">
      <t>キ</t>
    </rPh>
    <rPh sb="13" eb="15">
      <t>シハラ</t>
    </rPh>
    <rPh sb="16" eb="18">
      <t>テアテ</t>
    </rPh>
    <rPh sb="21" eb="23">
      <t>チンギン</t>
    </rPh>
    <rPh sb="23" eb="26">
      <t>カイゼンガク</t>
    </rPh>
    <phoneticPr fontId="2"/>
  </si>
  <si>
    <t>d</t>
    <phoneticPr fontId="2"/>
  </si>
  <si>
    <t>計画</t>
    <rPh sb="0" eb="2">
      <t>ケイカク</t>
    </rPh>
    <phoneticPr fontId="2"/>
  </si>
  <si>
    <t>実績</t>
    <rPh sb="0" eb="2">
      <t>ジッセキ</t>
    </rPh>
    <phoneticPr fontId="2"/>
  </si>
  <si>
    <t>（例）私学　健太</t>
    <rPh sb="1" eb="2">
      <t>レイ</t>
    </rPh>
    <rPh sb="3" eb="5">
      <t>シガク</t>
    </rPh>
    <rPh sb="6" eb="8">
      <t>ケンタ</t>
    </rPh>
    <phoneticPr fontId="2"/>
  </si>
  <si>
    <t>（例）私学　幸子</t>
    <rPh sb="1" eb="2">
      <t>レイ</t>
    </rPh>
    <rPh sb="3" eb="5">
      <t>シガク</t>
    </rPh>
    <rPh sb="6" eb="8">
      <t>サチコ</t>
    </rPh>
    <phoneticPr fontId="2"/>
  </si>
  <si>
    <t>基本給の改善等に伴って賞与が改善された場合の月割額
※定期昇給に伴う改善額を除いた額を記載</t>
    <rPh sb="0" eb="3">
      <t>キホンキュウ</t>
    </rPh>
    <rPh sb="4" eb="6">
      <t>カイゼン</t>
    </rPh>
    <rPh sb="6" eb="7">
      <t>トウ</t>
    </rPh>
    <rPh sb="8" eb="9">
      <t>トモナ</t>
    </rPh>
    <rPh sb="11" eb="13">
      <t>ショウヨ</t>
    </rPh>
    <rPh sb="14" eb="16">
      <t>カイゼン</t>
    </rPh>
    <rPh sb="19" eb="21">
      <t>バアイ</t>
    </rPh>
    <rPh sb="22" eb="24">
      <t>ツキワ</t>
    </rPh>
    <rPh sb="24" eb="25">
      <t>ガク</t>
    </rPh>
    <rPh sb="27" eb="29">
      <t>テイキ</t>
    </rPh>
    <rPh sb="29" eb="31">
      <t>ショウキュウ</t>
    </rPh>
    <rPh sb="32" eb="33">
      <t>トモナ</t>
    </rPh>
    <rPh sb="34" eb="36">
      <t>カイゼン</t>
    </rPh>
    <rPh sb="36" eb="37">
      <t>ガク</t>
    </rPh>
    <rPh sb="38" eb="39">
      <t>ノゾ</t>
    </rPh>
    <rPh sb="41" eb="42">
      <t>ガク</t>
    </rPh>
    <rPh sb="43" eb="45">
      <t>キサイ</t>
    </rPh>
    <phoneticPr fontId="2"/>
  </si>
  <si>
    <t>j</t>
    <phoneticPr fontId="2"/>
  </si>
  <si>
    <t>f=c+e</t>
    <phoneticPr fontId="2"/>
  </si>
  <si>
    <t>（記名押印に代えて、署名することができる。）</t>
    <rPh sb="1" eb="5">
      <t>キメイオウイン</t>
    </rPh>
    <rPh sb="6" eb="7">
      <t>カ</t>
    </rPh>
    <rPh sb="10" eb="12">
      <t>ショメイ</t>
    </rPh>
    <phoneticPr fontId="2"/>
  </si>
  <si>
    <t>h=i+j</t>
    <phoneticPr fontId="2"/>
  </si>
  <si>
    <t>k</t>
    <phoneticPr fontId="2"/>
  </si>
  <si>
    <t>l=h+k</t>
    <phoneticPr fontId="2"/>
  </si>
  <si>
    <t>※２　千円未満切り捨て。</t>
    <rPh sb="3" eb="8">
      <t>センエンミマンキ</t>
    </rPh>
    <rPh sb="9" eb="10">
      <t>ス</t>
    </rPh>
    <phoneticPr fontId="2"/>
  </si>
  <si>
    <r>
      <t>総額（見込）</t>
    </r>
    <r>
      <rPr>
        <vertAlign val="superscript"/>
        <sz val="11"/>
        <color theme="1"/>
        <rFont val="ＭＳ Ｐゴシック"/>
        <family val="3"/>
        <charset val="128"/>
        <scheme val="minor"/>
      </rPr>
      <t>※２</t>
    </r>
    <rPh sb="0" eb="2">
      <t>ソウガク</t>
    </rPh>
    <rPh sb="3" eb="5">
      <t>ミコ</t>
    </rPh>
    <phoneticPr fontId="2"/>
  </si>
  <si>
    <t>補助対象経費
（上限15,000円/人）</t>
    <rPh sb="0" eb="6">
      <t>ホジョタイショウケイヒ</t>
    </rPh>
    <rPh sb="8" eb="10">
      <t>ジョウゲン</t>
    </rPh>
    <rPh sb="16" eb="17">
      <t>エン</t>
    </rPh>
    <rPh sb="18" eb="19">
      <t>ヒト</t>
    </rPh>
    <phoneticPr fontId="2"/>
  </si>
  <si>
    <t>g</t>
    <phoneticPr fontId="2"/>
  </si>
  <si>
    <t>m</t>
    <phoneticPr fontId="2"/>
  </si>
  <si>
    <t>m</t>
    <phoneticPr fontId="2"/>
  </si>
  <si>
    <t>m</t>
    <phoneticPr fontId="2"/>
  </si>
  <si>
    <t>m</t>
    <phoneticPr fontId="2"/>
  </si>
  <si>
    <t>m</t>
    <phoneticPr fontId="2"/>
  </si>
  <si>
    <t>m</t>
    <phoneticPr fontId="2"/>
  </si>
  <si>
    <t>m</t>
    <phoneticPr fontId="2"/>
  </si>
  <si>
    <t>その他</t>
  </si>
  <si>
    <t>b</t>
    <phoneticPr fontId="2"/>
  </si>
  <si>
    <t>※ａとｂいずれか低い方</t>
    <rPh sb="8" eb="9">
      <t>ヒク</t>
    </rPh>
    <rPh sb="10" eb="11">
      <t>ホウ</t>
    </rPh>
    <phoneticPr fontId="2"/>
  </si>
  <si>
    <t>※ａとｂいずれか低い方</t>
    <phoneticPr fontId="2"/>
  </si>
  <si>
    <t>＝</t>
    <phoneticPr fontId="10"/>
  </si>
  <si>
    <t>変更内容</t>
    <rPh sb="0" eb="4">
      <t>ヘンコウナイヨウ</t>
    </rPh>
    <phoneticPr fontId="2"/>
  </si>
  <si>
    <t>R〇.〇.〇</t>
    <phoneticPr fontId="2"/>
  </si>
  <si>
    <t>幼１種</t>
    <rPh sb="0" eb="1">
      <t>ヨウ</t>
    </rPh>
    <rPh sb="2" eb="3">
      <t>シュ</t>
    </rPh>
    <phoneticPr fontId="2"/>
  </si>
  <si>
    <t>幼２種</t>
    <rPh sb="0" eb="1">
      <t>ヨウ</t>
    </rPh>
    <rPh sb="2" eb="3">
      <t>シュ</t>
    </rPh>
    <phoneticPr fontId="2"/>
  </si>
  <si>
    <t>教員免許の種類
※教員のみ記載。</t>
    <rPh sb="0" eb="4">
      <t>キョウインメンキョ</t>
    </rPh>
    <rPh sb="5" eb="7">
      <t>シュルイ</t>
    </rPh>
    <rPh sb="9" eb="11">
      <t>キョウイン</t>
    </rPh>
    <rPh sb="13" eb="15">
      <t>キサイ</t>
    </rPh>
    <phoneticPr fontId="2"/>
  </si>
  <si>
    <t>勤務発令年月日</t>
    <rPh sb="0" eb="2">
      <t>キンム</t>
    </rPh>
    <rPh sb="2" eb="7">
      <t>ハツレイネンガッピ</t>
    </rPh>
    <phoneticPr fontId="2"/>
  </si>
  <si>
    <t>〇</t>
    <phoneticPr fontId="29"/>
  </si>
  <si>
    <t>幼稚園名</t>
    <rPh sb="0" eb="4">
      <t>ヨウチエンメイ</t>
    </rPh>
    <phoneticPr fontId="29"/>
  </si>
  <si>
    <t>問１</t>
    <rPh sb="0" eb="1">
      <t>トイ</t>
    </rPh>
    <phoneticPr fontId="29"/>
  </si>
  <si>
    <t>チェックボックス</t>
    <phoneticPr fontId="29"/>
  </si>
  <si>
    <t>問２</t>
    <rPh sb="0" eb="1">
      <t>トイ</t>
    </rPh>
    <phoneticPr fontId="29"/>
  </si>
  <si>
    <t>要件</t>
    <rPh sb="0" eb="2">
      <t>ヨウケン</t>
    </rPh>
    <phoneticPr fontId="2"/>
  </si>
  <si>
    <t>本事業による補助額は、教職員の賃金改善に全額充てること。</t>
    <phoneticPr fontId="2"/>
  </si>
  <si>
    <t>本事業による賃金改善が賃上げ効果の継続に資するよう、基本給又は決まって毎月支払われる手当の引上げにより改善を図ること。</t>
    <phoneticPr fontId="2"/>
  </si>
  <si>
    <t>交付金事業並びに前年度の本事業による処遇改善の水準を低下させていないこと。</t>
    <phoneticPr fontId="2"/>
  </si>
  <si>
    <t>処遇改善が一時的なものでなく後年度にわたり効果が及ぶものであること、あるいは後年度においても同等の措置を行う意思決定等がなされていること。</t>
    <phoneticPr fontId="2"/>
  </si>
  <si>
    <t>令和４年２月以降、教職員に対する賃金改善を実施していること。
※賃金改善とは、「教育支援体制整備事業費交付金（幼稚園の教育体制支援事業）」（以下「交付金事業」という。）及び本事業の実施により、教職員について、雇用形態、職種、勤続年数、職責等が事業実施年度と同等の条件の下で、処遇改善の実施前に適用されていた算定方法に基づく賃金水準を超えて、賃金を引き上げることをいう。</t>
    <phoneticPr fontId="2"/>
  </si>
  <si>
    <t>担当者氏名</t>
    <rPh sb="0" eb="3">
      <t>タントウシャ</t>
    </rPh>
    <rPh sb="3" eb="5">
      <t>シメイ</t>
    </rPh>
    <phoneticPr fontId="29"/>
  </si>
  <si>
    <t>法人コード</t>
    <rPh sb="0" eb="2">
      <t>ホウジン</t>
    </rPh>
    <phoneticPr fontId="29"/>
  </si>
  <si>
    <t>本事業による賃金改善に係る計画書を有し、計画の具体的な内容を教職員に周知していること。</t>
    <phoneticPr fontId="2"/>
  </si>
  <si>
    <t>（記入欄）</t>
    <rPh sb="1" eb="4">
      <t>キニュウラン</t>
    </rPh>
    <phoneticPr fontId="2"/>
  </si>
  <si>
    <t>処遇改善加算に係る事業計画書の提出について</t>
    <rPh sb="0" eb="2">
      <t>ショグウ</t>
    </rPh>
    <rPh sb="2" eb="4">
      <t>カイゼン</t>
    </rPh>
    <rPh sb="4" eb="6">
      <t>カサン</t>
    </rPh>
    <rPh sb="7" eb="8">
      <t>カカ</t>
    </rPh>
    <rPh sb="9" eb="11">
      <t>ジギョウ</t>
    </rPh>
    <rPh sb="11" eb="14">
      <t>ケイカクショ</t>
    </rPh>
    <rPh sb="15" eb="17">
      <t>テイシュツ</t>
    </rPh>
    <phoneticPr fontId="21"/>
  </si>
  <si>
    <t>処遇改善加算に係るチェックリスト</t>
    <rPh sb="0" eb="2">
      <t>ショグウ</t>
    </rPh>
    <rPh sb="2" eb="4">
      <t>カイゼン</t>
    </rPh>
    <rPh sb="4" eb="6">
      <t>カサン</t>
    </rPh>
    <rPh sb="7" eb="8">
      <t>カカ</t>
    </rPh>
    <phoneticPr fontId="29"/>
  </si>
  <si>
    <t>　本加算に申請いただく場合は、以下の要件を満たす必要があります。
　要件を確認のうえ、チェック欄に「〇」を付してください。</t>
    <rPh sb="1" eb="2">
      <t>ホン</t>
    </rPh>
    <rPh sb="2" eb="4">
      <t>カサン</t>
    </rPh>
    <rPh sb="5" eb="7">
      <t>シンセイ</t>
    </rPh>
    <rPh sb="11" eb="13">
      <t>バアイ</t>
    </rPh>
    <rPh sb="15" eb="17">
      <t>イカ</t>
    </rPh>
    <rPh sb="18" eb="20">
      <t>ヨウケン</t>
    </rPh>
    <rPh sb="21" eb="22">
      <t>ミ</t>
    </rPh>
    <rPh sb="24" eb="26">
      <t>ヒツヨウ</t>
    </rPh>
    <rPh sb="34" eb="36">
      <t>ヨウケン</t>
    </rPh>
    <rPh sb="37" eb="39">
      <t>カクニン</t>
    </rPh>
    <rPh sb="47" eb="48">
      <t>ラン</t>
    </rPh>
    <rPh sb="53" eb="54">
      <t>フ</t>
    </rPh>
    <phoneticPr fontId="29"/>
  </si>
  <si>
    <t>◯</t>
    <phoneticPr fontId="29"/>
  </si>
  <si>
    <r>
      <t>（2）定期昇給</t>
    </r>
    <r>
      <rPr>
        <sz val="11"/>
        <color indexed="8"/>
        <rFont val="ＭＳ Ｐゴシック"/>
        <family val="3"/>
        <charset val="128"/>
      </rPr>
      <t>が分かる資料</t>
    </r>
    <rPh sb="3" eb="5">
      <t>テイキ</t>
    </rPh>
    <rPh sb="5" eb="7">
      <t>ショウキュウ</t>
    </rPh>
    <rPh sb="8" eb="9">
      <t>フン</t>
    </rPh>
    <rPh sb="11" eb="13">
      <t>シリョウ</t>
    </rPh>
    <phoneticPr fontId="21"/>
  </si>
  <si>
    <t>給与規定（写）</t>
    <rPh sb="5" eb="6">
      <t>ウツ</t>
    </rPh>
    <phoneticPr fontId="29"/>
  </si>
  <si>
    <t>就業規則（写）</t>
    <rPh sb="5" eb="6">
      <t>ウツ</t>
    </rPh>
    <phoneticPr fontId="29"/>
  </si>
  <si>
    <t>理事会・評議員会議事録（写）</t>
    <rPh sb="12" eb="13">
      <t>ウツ</t>
    </rPh>
    <phoneticPr fontId="29"/>
  </si>
  <si>
    <t>　⇒議事録が提出期限までに間に合わない場合は、取り急ぎ申出書を提出。</t>
    <rPh sb="27" eb="29">
      <t>モウシデ</t>
    </rPh>
    <phoneticPr fontId="29"/>
  </si>
  <si>
    <t>２　処遇改善が分かる資料（(2)～(4)は該当する項目に◯を付け、その他の場合は内容を入力）</t>
    <phoneticPr fontId="2"/>
  </si>
  <si>
    <t>（1）共通添付資料(全ての幼稚園が提出）</t>
    <rPh sb="3" eb="5">
      <t>キョウツウ</t>
    </rPh>
    <rPh sb="5" eb="7">
      <t>テンプ</t>
    </rPh>
    <rPh sb="7" eb="9">
      <t>シリョウ</t>
    </rPh>
    <rPh sb="10" eb="11">
      <t>スベ</t>
    </rPh>
    <rPh sb="13" eb="16">
      <t>ヨウチエン</t>
    </rPh>
    <rPh sb="17" eb="19">
      <t>テイシュツ</t>
    </rPh>
    <phoneticPr fontId="21"/>
  </si>
  <si>
    <t>内容</t>
    <rPh sb="0" eb="2">
      <t>ナイヨウ</t>
    </rPh>
    <phoneticPr fontId="29"/>
  </si>
  <si>
    <t>⇒議事録が提出期限までに間に合わない場合は、取り急ぎ申出書を提出。</t>
    <rPh sb="1" eb="4">
      <t>ギジロク</t>
    </rPh>
    <rPh sb="7" eb="9">
      <t>キゲン</t>
    </rPh>
    <rPh sb="22" eb="23">
      <t>ト</t>
    </rPh>
    <rPh sb="24" eb="25">
      <t>イソ</t>
    </rPh>
    <rPh sb="26" eb="29">
      <t>モウシデショ</t>
    </rPh>
    <rPh sb="30" eb="32">
      <t>テイシュツ</t>
    </rPh>
    <phoneticPr fontId="29"/>
  </si>
  <si>
    <t>⇒基本給や手当が１年のうちで変更がない場合など、５月分＋賞与月の給与台帳等で年間支給額が確認できれば、１年分提出する必要はありません。</t>
    <rPh sb="5" eb="7">
      <t>テアテ</t>
    </rPh>
    <rPh sb="39" eb="40">
      <t>アイダ</t>
    </rPh>
    <phoneticPr fontId="2"/>
  </si>
  <si>
    <t>理事会・評議員会議事録の提出に係る申出書</t>
    <rPh sb="0" eb="3">
      <t>リジカイ</t>
    </rPh>
    <rPh sb="4" eb="7">
      <t>ヒョウギイン</t>
    </rPh>
    <rPh sb="7" eb="8">
      <t>カイ</t>
    </rPh>
    <rPh sb="8" eb="11">
      <t>ギジロク</t>
    </rPh>
    <rPh sb="12" eb="14">
      <t>テイシュツ</t>
    </rPh>
    <rPh sb="15" eb="16">
      <t>カカ</t>
    </rPh>
    <rPh sb="17" eb="20">
      <t>モウシデショ</t>
    </rPh>
    <phoneticPr fontId="21"/>
  </si>
  <si>
    <t>　なお、理事会・評議員会については下記のとおり開催する予定ですので、申し添えます。</t>
    <rPh sb="4" eb="7">
      <t>リジカイ</t>
    </rPh>
    <rPh sb="8" eb="11">
      <t>ヒョウギイン</t>
    </rPh>
    <rPh sb="11" eb="12">
      <t>カイ</t>
    </rPh>
    <rPh sb="17" eb="19">
      <t>カキ</t>
    </rPh>
    <rPh sb="23" eb="25">
      <t>カイサイ</t>
    </rPh>
    <rPh sb="27" eb="29">
      <t>ヨテイ</t>
    </rPh>
    <rPh sb="34" eb="35">
      <t>モウ</t>
    </rPh>
    <rPh sb="36" eb="37">
      <t>ゾ</t>
    </rPh>
    <phoneticPr fontId="21"/>
  </si>
  <si>
    <t>理事会</t>
    <rPh sb="0" eb="3">
      <t>リジカイ</t>
    </rPh>
    <phoneticPr fontId="21"/>
  </si>
  <si>
    <t>　　　　　　年　　月（上旬・中旬・下旬）</t>
    <rPh sb="6" eb="7">
      <t>ネン</t>
    </rPh>
    <rPh sb="9" eb="10">
      <t>ガツ</t>
    </rPh>
    <rPh sb="11" eb="13">
      <t>ジョウジュン</t>
    </rPh>
    <rPh sb="14" eb="16">
      <t>チュウジュン</t>
    </rPh>
    <rPh sb="17" eb="19">
      <t>ゲジュン</t>
    </rPh>
    <phoneticPr fontId="21"/>
  </si>
  <si>
    <t>評議員会</t>
    <rPh sb="0" eb="3">
      <t>ヒョウギイン</t>
    </rPh>
    <rPh sb="3" eb="4">
      <t>カイ</t>
    </rPh>
    <phoneticPr fontId="21"/>
  </si>
  <si>
    <t>事業計画書の「処遇改善が分かる資料」として、理事会・評議員会議事録を作成次第、速</t>
    <rPh sb="0" eb="2">
      <t>ジギョウ</t>
    </rPh>
    <rPh sb="2" eb="5">
      <t>ケイカクショ</t>
    </rPh>
    <rPh sb="7" eb="9">
      <t>ショグウ</t>
    </rPh>
    <rPh sb="9" eb="11">
      <t>カイゼン</t>
    </rPh>
    <rPh sb="12" eb="13">
      <t>ワ</t>
    </rPh>
    <rPh sb="15" eb="17">
      <t>シリョウ</t>
    </rPh>
    <rPh sb="22" eb="25">
      <t>リジカイ</t>
    </rPh>
    <rPh sb="26" eb="29">
      <t>ヒョウギイン</t>
    </rPh>
    <rPh sb="29" eb="30">
      <t>カイ</t>
    </rPh>
    <rPh sb="30" eb="33">
      <t>ギジロク</t>
    </rPh>
    <rPh sb="34" eb="36">
      <t>サクセイ</t>
    </rPh>
    <rPh sb="36" eb="38">
      <t>シダイ</t>
    </rPh>
    <rPh sb="39" eb="40">
      <t>スミ</t>
    </rPh>
    <phoneticPr fontId="21"/>
  </si>
  <si>
    <t>やかに提出することを申し出ます。</t>
    <rPh sb="3" eb="5">
      <t>テイシュツ</t>
    </rPh>
    <rPh sb="10" eb="11">
      <t>モウ</t>
    </rPh>
    <rPh sb="12" eb="13">
      <t>デ</t>
    </rPh>
    <phoneticPr fontId="21"/>
  </si>
  <si>
    <t>１　連絡先等</t>
    <rPh sb="2" eb="6">
      <t>レンラクサキトウ</t>
    </rPh>
    <phoneticPr fontId="2"/>
  </si>
  <si>
    <t>R△.1月から改善額を増額。</t>
    <rPh sb="4" eb="5">
      <t>ガツ</t>
    </rPh>
    <rPh sb="7" eb="10">
      <t>カイゼンガク</t>
    </rPh>
    <rPh sb="11" eb="13">
      <t>ゾウガク</t>
    </rPh>
    <phoneticPr fontId="2"/>
  </si>
  <si>
    <t>【令和〇年〇月】</t>
    <rPh sb="1" eb="3">
      <t>レイワ</t>
    </rPh>
    <rPh sb="4" eb="5">
      <t>ネン</t>
    </rPh>
    <phoneticPr fontId="2"/>
  </si>
  <si>
    <t>改善を開始する前月の給与台帳又は明細（写）</t>
    <rPh sb="0" eb="2">
      <t>カイゼン</t>
    </rPh>
    <rPh sb="3" eb="5">
      <t>カイシ</t>
    </rPh>
    <rPh sb="7" eb="9">
      <t>ゼンゲツ</t>
    </rPh>
    <rPh sb="10" eb="12">
      <t>キュウヨ</t>
    </rPh>
    <rPh sb="12" eb="14">
      <t>ダイチョウ</t>
    </rPh>
    <rPh sb="14" eb="15">
      <t>マタ</t>
    </rPh>
    <rPh sb="16" eb="18">
      <t>メイサイ</t>
    </rPh>
    <rPh sb="19" eb="20">
      <t>ウツ</t>
    </rPh>
    <phoneticPr fontId="29"/>
  </si>
  <si>
    <r>
      <t>（4</t>
    </r>
    <r>
      <rPr>
        <sz val="11"/>
        <color indexed="8"/>
        <rFont val="ＭＳ Ｐゴシック"/>
        <family val="3"/>
        <charset val="128"/>
      </rPr>
      <t>）後年度も処遇改善を継続することが分かる資料</t>
    </r>
    <rPh sb="3" eb="4">
      <t>アト</t>
    </rPh>
    <rPh sb="4" eb="6">
      <t>ネンド</t>
    </rPh>
    <rPh sb="7" eb="9">
      <t>ショグウ</t>
    </rPh>
    <rPh sb="9" eb="11">
      <t>カイゼン</t>
    </rPh>
    <rPh sb="12" eb="14">
      <t>ケイゾク</t>
    </rPh>
    <rPh sb="19" eb="20">
      <t>ワ</t>
    </rPh>
    <rPh sb="22" eb="24">
      <t>シリョウ</t>
    </rPh>
    <phoneticPr fontId="21"/>
  </si>
  <si>
    <t>　本法人における、給与表等の整備に向けた検討状況は、以下のとおりです。</t>
    <rPh sb="1" eb="2">
      <t>ホン</t>
    </rPh>
    <rPh sb="2" eb="4">
      <t>ホウジン</t>
    </rPh>
    <rPh sb="9" eb="13">
      <t>キュウヨヒョウトウ</t>
    </rPh>
    <rPh sb="14" eb="16">
      <t>セイビ</t>
    </rPh>
    <rPh sb="26" eb="28">
      <t>イカ</t>
    </rPh>
    <phoneticPr fontId="2"/>
  </si>
  <si>
    <t>（定期昇給について定めた給与表等の整備ができていない場合に記入すること）</t>
    <rPh sb="1" eb="3">
      <t>テイキ</t>
    </rPh>
    <rPh sb="3" eb="5">
      <t>ショウキュウ</t>
    </rPh>
    <rPh sb="9" eb="10">
      <t>サダ</t>
    </rPh>
    <rPh sb="29" eb="31">
      <t>キニュウ</t>
    </rPh>
    <phoneticPr fontId="2"/>
  </si>
  <si>
    <t>２　処遇改善加算に係るチェックリスト</t>
    <phoneticPr fontId="21"/>
  </si>
  <si>
    <t>５　額の算定</t>
    <rPh sb="2" eb="3">
      <t>ガク</t>
    </rPh>
    <rPh sb="4" eb="6">
      <t>サンテイ</t>
    </rPh>
    <phoneticPr fontId="2"/>
  </si>
  <si>
    <t>６　処遇改善が分かる資料</t>
    <rPh sb="2" eb="4">
      <t>ショグウ</t>
    </rPh>
    <rPh sb="4" eb="6">
      <t>カイゼン</t>
    </rPh>
    <rPh sb="7" eb="8">
      <t>ワ</t>
    </rPh>
    <rPh sb="10" eb="12">
      <t>シリョウ</t>
    </rPh>
    <phoneticPr fontId="2"/>
  </si>
  <si>
    <r>
      <t>要件「本事業による賃金改善に係る計画書を有し、計画の具体的な内容を教職員に周知していること。」について、</t>
    </r>
    <r>
      <rPr>
        <b/>
        <u/>
        <sz val="10"/>
        <rFont val="BIZ UDPゴシック"/>
        <family val="3"/>
        <charset val="128"/>
      </rPr>
      <t>周知の方法</t>
    </r>
    <r>
      <rPr>
        <sz val="10"/>
        <rFont val="BIZ UDPゴシック"/>
        <family val="3"/>
        <charset val="128"/>
      </rPr>
      <t>を記入してください。
（例：令和○年〇月〇日に職員会議で具体的な内容を説明、令和〇年〇月〇日に具体的な内容を記載した書類を配付　等）
※教職員へ周知したことを証する書類（職員会議の記録、職員への書類の配付記録等を作成し、保管しておくこと。</t>
    </r>
    <rPh sb="0" eb="2">
      <t>ヨウケン</t>
    </rPh>
    <rPh sb="52" eb="54">
      <t>シュウチ</t>
    </rPh>
    <rPh sb="55" eb="57">
      <t>ホウホウ</t>
    </rPh>
    <rPh sb="58" eb="60">
      <t>キニュウ</t>
    </rPh>
    <rPh sb="70" eb="71">
      <t>レイ</t>
    </rPh>
    <rPh sb="72" eb="74">
      <t>レイワ</t>
    </rPh>
    <rPh sb="74" eb="76">
      <t>マルネン</t>
    </rPh>
    <rPh sb="77" eb="78">
      <t>ガツ</t>
    </rPh>
    <rPh sb="79" eb="80">
      <t>ニチ</t>
    </rPh>
    <rPh sb="81" eb="85">
      <t>ショクインカイギ</t>
    </rPh>
    <rPh sb="86" eb="88">
      <t>グタイ</t>
    </rPh>
    <rPh sb="88" eb="89">
      <t>テキ</t>
    </rPh>
    <rPh sb="90" eb="92">
      <t>ナイヨウ</t>
    </rPh>
    <rPh sb="93" eb="95">
      <t>セツメイ</t>
    </rPh>
    <rPh sb="96" eb="98">
      <t>レイワ</t>
    </rPh>
    <rPh sb="99" eb="100">
      <t>ネン</t>
    </rPh>
    <rPh sb="101" eb="102">
      <t>ガツ</t>
    </rPh>
    <rPh sb="103" eb="104">
      <t>ニチ</t>
    </rPh>
    <rPh sb="105" eb="108">
      <t>グタイテキ</t>
    </rPh>
    <rPh sb="109" eb="111">
      <t>ナイヨウ</t>
    </rPh>
    <rPh sb="112" eb="114">
      <t>キサイ</t>
    </rPh>
    <rPh sb="116" eb="118">
      <t>ショルイ</t>
    </rPh>
    <rPh sb="119" eb="121">
      <t>ハイフ</t>
    </rPh>
    <rPh sb="122" eb="123">
      <t>トウ</t>
    </rPh>
    <rPh sb="127" eb="129">
      <t>ショクイン</t>
    </rPh>
    <rPh sb="130" eb="132">
      <t>シュウチ</t>
    </rPh>
    <rPh sb="137" eb="138">
      <t>ショウ</t>
    </rPh>
    <rPh sb="140" eb="142">
      <t>ショルイ</t>
    </rPh>
    <rPh sb="143" eb="147">
      <t>ショクインカイギ</t>
    </rPh>
    <rPh sb="148" eb="150">
      <t>キロク</t>
    </rPh>
    <rPh sb="151" eb="153">
      <t>ショクイン</t>
    </rPh>
    <rPh sb="155" eb="157">
      <t>ショルイ</t>
    </rPh>
    <rPh sb="158" eb="160">
      <t>ハイフ</t>
    </rPh>
    <rPh sb="160" eb="162">
      <t>キロク</t>
    </rPh>
    <rPh sb="162" eb="163">
      <t>トウ</t>
    </rPh>
    <rPh sb="164" eb="166">
      <t>サクセイ</t>
    </rPh>
    <rPh sb="168" eb="170">
      <t>ホカン</t>
    </rPh>
    <phoneticPr fontId="2"/>
  </si>
  <si>
    <t>法人の役員を兼務する園長、延長保育や預かり保育等の通常の教育・保育以外のみに従事している教職員を除いていること。</t>
    <rPh sb="0" eb="2">
      <t>ホウジン</t>
    </rPh>
    <rPh sb="3" eb="5">
      <t>ヤクイン</t>
    </rPh>
    <rPh sb="6" eb="8">
      <t>ケンム</t>
    </rPh>
    <rPh sb="10" eb="12">
      <t>エンチョウ</t>
    </rPh>
    <rPh sb="13" eb="17">
      <t>エンチョウホイク</t>
    </rPh>
    <rPh sb="18" eb="19">
      <t>アズ</t>
    </rPh>
    <rPh sb="21" eb="23">
      <t>ホイク</t>
    </rPh>
    <rPh sb="23" eb="24">
      <t>ナド</t>
    </rPh>
    <rPh sb="25" eb="27">
      <t>ツウジョウ</t>
    </rPh>
    <rPh sb="28" eb="30">
      <t>キョウイク</t>
    </rPh>
    <rPh sb="31" eb="33">
      <t>ホイク</t>
    </rPh>
    <rPh sb="33" eb="35">
      <t>イガイ</t>
    </rPh>
    <rPh sb="38" eb="40">
      <t>ジュウジ</t>
    </rPh>
    <rPh sb="44" eb="47">
      <t>キョウショクイン</t>
    </rPh>
    <rPh sb="48" eb="49">
      <t>ノゾ</t>
    </rPh>
    <phoneticPr fontId="2"/>
  </si>
  <si>
    <t>令和７年度福岡県私立学校経常費補助金（一般補助・幼稚園経費）</t>
    <rPh sb="0" eb="2">
      <t>レイワ</t>
    </rPh>
    <rPh sb="3" eb="5">
      <t>ネンド</t>
    </rPh>
    <rPh sb="5" eb="8">
      <t>フクオカケン</t>
    </rPh>
    <rPh sb="8" eb="10">
      <t>シリツ</t>
    </rPh>
    <rPh sb="10" eb="12">
      <t>ガッコウ</t>
    </rPh>
    <rPh sb="12" eb="15">
      <t>ケイジョウヒ</t>
    </rPh>
    <rPh sb="15" eb="18">
      <t>ホジョキン</t>
    </rPh>
    <rPh sb="19" eb="21">
      <t>イッパン</t>
    </rPh>
    <rPh sb="21" eb="23">
      <t>ホジョ</t>
    </rPh>
    <rPh sb="24" eb="27">
      <t>ヨウチエン</t>
    </rPh>
    <rPh sb="27" eb="29">
      <t>ケイヒ</t>
    </rPh>
    <phoneticPr fontId="21"/>
  </si>
  <si>
    <r>
      <t>R７</t>
    </r>
    <r>
      <rPr>
        <sz val="10"/>
        <color indexed="8"/>
        <rFont val="ＭＳ Ｐゴシック"/>
        <family val="3"/>
        <charset val="128"/>
      </rPr>
      <t>年度給与台帳又は明細（写）</t>
    </r>
    <rPh sb="2" eb="4">
      <t>ネンド</t>
    </rPh>
    <rPh sb="4" eb="6">
      <t>キュウヨ</t>
    </rPh>
    <rPh sb="6" eb="8">
      <t>ダイチョウ</t>
    </rPh>
    <rPh sb="8" eb="9">
      <t>マタ</t>
    </rPh>
    <rPh sb="10" eb="12">
      <t>メイサイ</t>
    </rPh>
    <rPh sb="13" eb="14">
      <t>ウツ</t>
    </rPh>
    <phoneticPr fontId="29"/>
  </si>
  <si>
    <t>うち基本給又は毎月決まって支払う手当による賃金改善額</t>
    <rPh sb="2" eb="5">
      <t>キホンキュウ</t>
    </rPh>
    <rPh sb="5" eb="6">
      <t>マタ</t>
    </rPh>
    <rPh sb="9" eb="10">
      <t>キ</t>
    </rPh>
    <rPh sb="13" eb="15">
      <t>シハラ</t>
    </rPh>
    <rPh sb="16" eb="18">
      <t>テアテ</t>
    </rPh>
    <rPh sb="21" eb="23">
      <t>チンギン</t>
    </rPh>
    <rPh sb="23" eb="26">
      <t>カイゼンガク</t>
    </rPh>
    <phoneticPr fontId="2"/>
  </si>
  <si>
    <t>処遇改善加算「賃金改善に係る計画書」（令和７年度）</t>
    <rPh sb="0" eb="6">
      <t>ショグウカイゼンカサン</t>
    </rPh>
    <phoneticPr fontId="2"/>
  </si>
  <si>
    <t>令和７年４月</t>
    <rPh sb="5" eb="6">
      <t>ツキ</t>
    </rPh>
    <phoneticPr fontId="2"/>
  </si>
  <si>
    <t>令和７年５月</t>
    <rPh sb="5" eb="6">
      <t>ガツ</t>
    </rPh>
    <phoneticPr fontId="2"/>
  </si>
  <si>
    <t>令和７年６月</t>
    <rPh sb="5" eb="6">
      <t>ガツ</t>
    </rPh>
    <phoneticPr fontId="2"/>
  </si>
  <si>
    <t>令和７年７月</t>
    <rPh sb="5" eb="6">
      <t>ガツ</t>
    </rPh>
    <phoneticPr fontId="2"/>
  </si>
  <si>
    <t>令和７年８月</t>
    <rPh sb="5" eb="6">
      <t>ガツ</t>
    </rPh>
    <phoneticPr fontId="2"/>
  </si>
  <si>
    <t>令和７年９月</t>
    <rPh sb="5" eb="6">
      <t>ガツ</t>
    </rPh>
    <phoneticPr fontId="2"/>
  </si>
  <si>
    <t>令和７年１０月</t>
    <rPh sb="6" eb="7">
      <t>ガツ</t>
    </rPh>
    <phoneticPr fontId="2"/>
  </si>
  <si>
    <t>令和７年１１月</t>
    <rPh sb="6" eb="7">
      <t>ガツ</t>
    </rPh>
    <phoneticPr fontId="2"/>
  </si>
  <si>
    <t>令和７年１２月</t>
    <rPh sb="6" eb="7">
      <t>ガツ</t>
    </rPh>
    <phoneticPr fontId="2"/>
  </si>
  <si>
    <t>令和８年１月</t>
    <rPh sb="5" eb="6">
      <t>ガツ</t>
    </rPh>
    <phoneticPr fontId="2"/>
  </si>
  <si>
    <t>令和８年２月</t>
    <rPh sb="5" eb="6">
      <t>ガツ</t>
    </rPh>
    <phoneticPr fontId="2"/>
  </si>
  <si>
    <t>令和８年３月</t>
    <rPh sb="5" eb="6">
      <t>ガツ</t>
    </rPh>
    <phoneticPr fontId="2"/>
  </si>
  <si>
    <t>令和７年度
交付申請額
（千円）</t>
    <rPh sb="0" eb="2">
      <t>レイワ</t>
    </rPh>
    <rPh sb="3" eb="5">
      <t>ネンド</t>
    </rPh>
    <rPh sb="6" eb="11">
      <t>コウフシンセイガク</t>
    </rPh>
    <rPh sb="13" eb="14">
      <t>セン</t>
    </rPh>
    <rPh sb="14" eb="15">
      <t>エン</t>
    </rPh>
    <phoneticPr fontId="2"/>
  </si>
  <si>
    <t>令和７年度
実績額
（千円）</t>
    <rPh sb="0" eb="2">
      <t>レイワ</t>
    </rPh>
    <rPh sb="3" eb="5">
      <t>ネンド</t>
    </rPh>
    <rPh sb="6" eb="9">
      <t>ジッセキガク</t>
    </rPh>
    <rPh sb="11" eb="12">
      <t>セン</t>
    </rPh>
    <rPh sb="12" eb="13">
      <t>エン</t>
    </rPh>
    <phoneticPr fontId="2"/>
  </si>
  <si>
    <t>【令和７年度】</t>
    <phoneticPr fontId="2"/>
  </si>
  <si>
    <t>令和７年４月</t>
    <phoneticPr fontId="2"/>
  </si>
  <si>
    <t>令和７年５月</t>
    <phoneticPr fontId="2"/>
  </si>
  <si>
    <t>令和７年６月</t>
    <phoneticPr fontId="2"/>
  </si>
  <si>
    <t>令和７年７月</t>
    <phoneticPr fontId="2"/>
  </si>
  <si>
    <t>令和７年８月</t>
    <phoneticPr fontId="2"/>
  </si>
  <si>
    <t>令和７年９月</t>
    <phoneticPr fontId="2"/>
  </si>
  <si>
    <t>令和７年１０月</t>
    <phoneticPr fontId="2"/>
  </si>
  <si>
    <t>令和７年１１月</t>
    <phoneticPr fontId="2"/>
  </si>
  <si>
    <t>令和７年１２月</t>
    <phoneticPr fontId="2"/>
  </si>
  <si>
    <t>令和８年１月</t>
    <phoneticPr fontId="2"/>
  </si>
  <si>
    <t>令和８年２月</t>
    <phoneticPr fontId="2"/>
  </si>
  <si>
    <t>令和８年３月</t>
    <phoneticPr fontId="2"/>
  </si>
  <si>
    <t>令和７年４月</t>
    <phoneticPr fontId="2"/>
  </si>
  <si>
    <t>令和７年７月</t>
    <phoneticPr fontId="2"/>
  </si>
  <si>
    <t>令和７年１０月</t>
    <phoneticPr fontId="2"/>
  </si>
  <si>
    <t>令和７年１１月</t>
    <phoneticPr fontId="2"/>
  </si>
  <si>
    <t>令和８年２月</t>
    <phoneticPr fontId="2"/>
  </si>
  <si>
    <t>令和８年３月</t>
    <phoneticPr fontId="2"/>
  </si>
  <si>
    <t>　令和７年度福岡県私立学校経常費補助金（一般補助・幼稚園経費）処遇改善加算に係る</t>
    <rPh sb="1" eb="3">
      <t>レイワ</t>
    </rPh>
    <rPh sb="4" eb="6">
      <t>ネンド</t>
    </rPh>
    <rPh sb="6" eb="9">
      <t>フクオカケン</t>
    </rPh>
    <rPh sb="9" eb="11">
      <t>シリツ</t>
    </rPh>
    <rPh sb="11" eb="13">
      <t>ガッコウ</t>
    </rPh>
    <rPh sb="13" eb="16">
      <t>ケイジョウヒ</t>
    </rPh>
    <rPh sb="16" eb="19">
      <t>ホジョキン</t>
    </rPh>
    <rPh sb="20" eb="22">
      <t>イッパン</t>
    </rPh>
    <rPh sb="22" eb="24">
      <t>ホジョ</t>
    </rPh>
    <rPh sb="25" eb="28">
      <t>ヨウチエン</t>
    </rPh>
    <rPh sb="28" eb="30">
      <t>ケイヒ</t>
    </rPh>
    <rPh sb="31" eb="33">
      <t>ショグウ</t>
    </rPh>
    <rPh sb="33" eb="35">
      <t>カイゼン</t>
    </rPh>
    <rPh sb="35" eb="37">
      <t>カサン</t>
    </rPh>
    <rPh sb="38" eb="39">
      <t>カカ</t>
    </rPh>
    <phoneticPr fontId="21"/>
  </si>
  <si>
    <t>処遇改善加算「実績報告書」（令和７年度）</t>
    <rPh sb="0" eb="6">
      <t>ショグウカイゼンカサン</t>
    </rPh>
    <phoneticPr fontId="2"/>
  </si>
  <si>
    <t>４　処遇改善加算「賃金改善に係る計画書」</t>
    <rPh sb="2" eb="4">
      <t>ショグウ</t>
    </rPh>
    <rPh sb="4" eb="6">
      <t>カイゼン</t>
    </rPh>
    <rPh sb="6" eb="8">
      <t>カサン</t>
    </rPh>
    <rPh sb="9" eb="11">
      <t>チンギン</t>
    </rPh>
    <rPh sb="11" eb="13">
      <t>カイゼン</t>
    </rPh>
    <rPh sb="14" eb="15">
      <t>カカ</t>
    </rPh>
    <rPh sb="16" eb="19">
      <t>ケイカクショ</t>
    </rPh>
    <phoneticPr fontId="2"/>
  </si>
  <si>
    <t>令和　年　月　日</t>
    <rPh sb="0" eb="2">
      <t>レイワ</t>
    </rPh>
    <rPh sb="3" eb="4">
      <t>ネン</t>
    </rPh>
    <rPh sb="5" eb="6">
      <t>ガツ</t>
    </rPh>
    <rPh sb="7" eb="8">
      <t>ニチ</t>
    </rPh>
    <phoneticPr fontId="21"/>
  </si>
  <si>
    <r>
      <t>給料表（</t>
    </r>
    <r>
      <rPr>
        <sz val="10"/>
        <color indexed="8"/>
        <rFont val="ＭＳ Ｐゴシック"/>
        <family val="3"/>
        <charset val="128"/>
      </rPr>
      <t>改善を開始する前月時点及びR7）（写）</t>
    </r>
    <rPh sb="4" eb="6">
      <t>カイゼン</t>
    </rPh>
    <rPh sb="7" eb="9">
      <t>カイシ</t>
    </rPh>
    <rPh sb="11" eb="13">
      <t>ゼンゲツ</t>
    </rPh>
    <rPh sb="13" eb="15">
      <t>ジテン</t>
    </rPh>
    <rPh sb="15" eb="16">
      <t>オヨ</t>
    </rPh>
    <rPh sb="21" eb="22">
      <t>ウツ</t>
    </rPh>
    <phoneticPr fontId="29"/>
  </si>
  <si>
    <r>
      <t>（3）</t>
    </r>
    <r>
      <rPr>
        <sz val="11"/>
        <color indexed="8"/>
        <rFont val="ＭＳ Ｐゴシック"/>
        <family val="3"/>
        <charset val="128"/>
      </rPr>
      <t>処遇改善（定期昇給を除く）が分かる資料</t>
    </r>
    <rPh sb="3" eb="5">
      <t>ショグウ</t>
    </rPh>
    <rPh sb="5" eb="7">
      <t>カイゼン</t>
    </rPh>
    <rPh sb="8" eb="12">
      <t>テイキショウキュウ</t>
    </rPh>
    <rPh sb="13" eb="14">
      <t>ノゾ</t>
    </rPh>
    <rPh sb="17" eb="18">
      <t>フン</t>
    </rPh>
    <rPh sb="20" eb="22">
      <t>シリョウ</t>
    </rPh>
    <phoneticPr fontId="21"/>
  </si>
  <si>
    <t>令和　年　　月　　日</t>
    <rPh sb="0" eb="2">
      <t>レイワ</t>
    </rPh>
    <rPh sb="3" eb="4">
      <t>ネン</t>
    </rPh>
    <rPh sb="6" eb="7">
      <t>ガツ</t>
    </rPh>
    <rPh sb="9" eb="10">
      <t>ニチ</t>
    </rPh>
    <phoneticPr fontId="21"/>
  </si>
  <si>
    <t>（記名押印に代えて、署名することができる。）</t>
    <phoneticPr fontId="21"/>
  </si>
  <si>
    <t>３　交付申請額（上限額）の算定方法について</t>
    <rPh sb="2" eb="7">
      <t>コウフシンセイガク</t>
    </rPh>
    <rPh sb="8" eb="11">
      <t>ジョウゲンガク</t>
    </rPh>
    <rPh sb="13" eb="15">
      <t>サンテイ</t>
    </rPh>
    <rPh sb="15" eb="17">
      <t>ホウホウ</t>
    </rPh>
    <phoneticPr fontId="21"/>
  </si>
  <si>
    <r>
      <t>※１　</t>
    </r>
    <r>
      <rPr>
        <b/>
        <sz val="11"/>
        <color theme="1"/>
        <rFont val="ＭＳ Ｐゴシック"/>
        <family val="3"/>
        <charset val="128"/>
        <scheme val="minor"/>
      </rPr>
      <t>申請年度の５月１日時点において、有効な幼稚園教諭免許状を有し、</t>
    </r>
    <r>
      <rPr>
        <sz val="11"/>
        <color theme="1"/>
        <rFont val="ＭＳ Ｐゴシック"/>
        <family val="2"/>
        <charset val="128"/>
        <scheme val="minor"/>
      </rPr>
      <t>教員として発令されている教員数（非常勤を含む。）</t>
    </r>
    <rPh sb="3" eb="5">
      <t>シンセイ</t>
    </rPh>
    <rPh sb="5" eb="7">
      <t>ネンド</t>
    </rPh>
    <rPh sb="9" eb="10">
      <t>ガツ</t>
    </rPh>
    <rPh sb="11" eb="12">
      <t>ニチ</t>
    </rPh>
    <rPh sb="12" eb="14">
      <t>ジテン</t>
    </rPh>
    <rPh sb="19" eb="21">
      <t>ユウコウ</t>
    </rPh>
    <rPh sb="22" eb="25">
      <t>ヨウチエン</t>
    </rPh>
    <rPh sb="25" eb="27">
      <t>キョウユ</t>
    </rPh>
    <rPh sb="27" eb="30">
      <t>メンキョジョウ</t>
    </rPh>
    <rPh sb="31" eb="32">
      <t>ユウ</t>
    </rPh>
    <rPh sb="34" eb="36">
      <t>キョウイン</t>
    </rPh>
    <rPh sb="39" eb="41">
      <t>ハツレイ</t>
    </rPh>
    <rPh sb="46" eb="49">
      <t>キョウインスウ</t>
    </rPh>
    <rPh sb="50" eb="53">
      <t>ヒジョウキン</t>
    </rPh>
    <rPh sb="54" eb="55">
      <t>フク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</si>
</sst>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_ "/>
    <numFmt numFmtId="178" formatCode="#,##0.000000_ "/>
    <numFmt numFmtId="179" formatCode="0.0%"/>
    <numFmt numFmtId="180" formatCode="#"/>
  </numFmts>
  <fonts count="4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vertAlign val="superscript"/>
      <sz val="11"/>
      <color theme="1"/>
      <name val="ＭＳ Ｐゴシック"/>
      <family val="3"/>
      <charset val="128"/>
      <scheme val="minor"/>
    </font>
    <font>
      <sz val="6"/>
      <name val="游ゴシック"/>
      <family val="2"/>
      <charset val="128"/>
    </font>
    <font>
      <b/>
      <sz val="16"/>
      <color theme="1"/>
      <name val="ＭＳ Ｐゴシック"/>
      <family val="3"/>
      <charset val="128"/>
      <scheme val="minor"/>
    </font>
    <font>
      <b/>
      <u/>
      <sz val="14"/>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b/>
      <u/>
      <sz val="11"/>
      <color theme="1"/>
      <name val="ＭＳ Ｐゴシック"/>
      <family val="3"/>
      <charset val="128"/>
      <scheme val="minor"/>
    </font>
    <font>
      <sz val="9"/>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u/>
      <sz val="11"/>
      <color theme="10"/>
      <name val="ＭＳ Ｐゴシック"/>
      <family val="2"/>
      <charset val="128"/>
      <scheme val="minor"/>
    </font>
    <font>
      <sz val="12"/>
      <name val="ＭＳ 明朝"/>
      <family val="1"/>
      <charset val="128"/>
    </font>
    <font>
      <sz val="6"/>
      <name val="ＭＳ 明朝"/>
      <family val="1"/>
      <charset val="128"/>
    </font>
    <font>
      <sz val="12"/>
      <color theme="1"/>
      <name val="ＭＳ 明朝"/>
      <family val="1"/>
      <charset val="128"/>
    </font>
    <font>
      <i/>
      <sz val="11"/>
      <color theme="1"/>
      <name val="ＭＳ Ｐゴシック"/>
      <family val="3"/>
      <charset val="128"/>
      <scheme val="minor"/>
    </font>
    <font>
      <sz val="10"/>
      <color theme="1"/>
      <name val="ＭＳ Ｐゴシック"/>
      <family val="3"/>
      <charset val="128"/>
      <scheme val="minor"/>
    </font>
    <font>
      <b/>
      <sz val="9"/>
      <color indexed="81"/>
      <name val="ＭＳ Ｐゴシック"/>
      <family val="3"/>
      <charset val="128"/>
    </font>
    <font>
      <sz val="10"/>
      <color theme="1"/>
      <name val="ＭＳ 明朝"/>
      <family val="1"/>
      <charset val="128"/>
    </font>
    <font>
      <sz val="11"/>
      <name val="ＭＳ Ｐゴシック"/>
      <family val="3"/>
      <charset val="128"/>
    </font>
    <font>
      <sz val="11"/>
      <name val="BIZ UDPゴシック"/>
      <family val="3"/>
      <charset val="128"/>
    </font>
    <font>
      <sz val="6"/>
      <name val="ＭＳ Ｐゴシック"/>
      <family val="3"/>
      <charset val="128"/>
    </font>
    <font>
      <sz val="14"/>
      <name val="BIZ UDPゴシック"/>
      <family val="3"/>
      <charset val="128"/>
    </font>
    <font>
      <sz val="12"/>
      <name val="BIZ UDPゴシック"/>
      <family val="3"/>
      <charset val="128"/>
    </font>
    <font>
      <sz val="10"/>
      <name val="BIZ UDPゴシック"/>
      <family val="3"/>
      <charset val="128"/>
    </font>
    <font>
      <b/>
      <u/>
      <sz val="10"/>
      <name val="BIZ UDPゴシック"/>
      <family val="3"/>
      <charset val="128"/>
    </font>
    <font>
      <sz val="11"/>
      <color indexed="8"/>
      <name val="ＭＳ Ｐゴシック"/>
      <family val="3"/>
      <charset val="128"/>
    </font>
    <font>
      <sz val="9.6"/>
      <color theme="1"/>
      <name val="ＭＳ 明朝"/>
      <family val="1"/>
      <charset val="128"/>
    </font>
    <font>
      <sz val="10"/>
      <color indexed="8"/>
      <name val="ＭＳ Ｐゴシック"/>
      <family val="3"/>
      <charset val="128"/>
    </font>
    <font>
      <u/>
      <sz val="9"/>
      <color theme="1"/>
      <name val="ＭＳ Ｐゴシック"/>
      <family val="2"/>
      <charset val="128"/>
      <scheme val="minor"/>
    </font>
    <font>
      <u/>
      <sz val="9"/>
      <color theme="1"/>
      <name val="ＭＳ Ｐゴシック"/>
      <family val="3"/>
      <charset val="128"/>
      <scheme val="minor"/>
    </font>
    <font>
      <u/>
      <sz val="9"/>
      <color theme="1"/>
      <name val="ＭＳ Ｐ明朝"/>
      <family val="1"/>
      <charset val="128"/>
    </font>
    <font>
      <sz val="9.6"/>
      <name val="ＭＳ 明朝"/>
      <family val="1"/>
      <charset val="128"/>
    </font>
    <font>
      <sz val="10"/>
      <name val="ＭＳ 明朝"/>
      <family val="1"/>
      <charset val="128"/>
    </font>
    <font>
      <sz val="10"/>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rgb="FFD9E1F2"/>
        <bgColor indexed="64"/>
      </patternFill>
    </fill>
  </fills>
  <borders count="8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auto="1"/>
      </top>
      <bottom/>
      <diagonal/>
    </border>
    <border>
      <left/>
      <right/>
      <top style="thin">
        <color auto="1"/>
      </top>
      <bottom/>
      <diagonal/>
    </border>
    <border>
      <left style="medium">
        <color indexed="64"/>
      </left>
      <right style="medium">
        <color indexed="64"/>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medium">
        <color indexed="64"/>
      </left>
      <right style="medium">
        <color indexed="64"/>
      </right>
      <top style="medium">
        <color indexed="64"/>
      </top>
      <bottom style="hair">
        <color indexed="64"/>
      </bottom>
      <diagonal/>
    </border>
    <border>
      <left style="medium">
        <color auto="1"/>
      </left>
      <right style="thin">
        <color auto="1"/>
      </right>
      <top style="hair">
        <color auto="1"/>
      </top>
      <bottom style="hair">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medium">
        <color auto="1"/>
      </bottom>
      <diagonal/>
    </border>
    <border>
      <left style="medium">
        <color indexed="64"/>
      </left>
      <right style="medium">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right/>
      <top style="medium">
        <color indexed="64"/>
      </top>
      <bottom style="medium">
        <color indexed="64"/>
      </bottom>
      <diagonal/>
    </border>
    <border>
      <left/>
      <right/>
      <top style="thin">
        <color auto="1"/>
      </top>
      <bottom style="thin">
        <color auto="1"/>
      </bottom>
      <diagonal/>
    </border>
    <border>
      <left/>
      <right style="dotted">
        <color indexed="64"/>
      </right>
      <top style="thin">
        <color indexed="64"/>
      </top>
      <bottom style="thin">
        <color indexed="64"/>
      </bottom>
      <diagonal/>
    </border>
    <border>
      <left style="medium">
        <color indexed="64"/>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bottom style="hair">
        <color auto="1"/>
      </bottom>
      <diagonal/>
    </border>
    <border>
      <left style="thin">
        <color auto="1"/>
      </left>
      <right style="thin">
        <color auto="1"/>
      </right>
      <top style="hair">
        <color auto="1"/>
      </top>
      <bottom style="double">
        <color auto="1"/>
      </bottom>
      <diagonal/>
    </border>
    <border>
      <left/>
      <right style="thin">
        <color auto="1"/>
      </right>
      <top/>
      <bottom/>
      <diagonal/>
    </border>
    <border>
      <left/>
      <right style="thin">
        <color auto="1"/>
      </right>
      <top style="double">
        <color auto="1"/>
      </top>
      <bottom style="double">
        <color auto="1"/>
      </bottom>
      <diagonal/>
    </border>
    <border>
      <left/>
      <right style="thin">
        <color auto="1"/>
      </right>
      <top style="double">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hair">
        <color auto="1"/>
      </bottom>
      <diagonal/>
    </border>
    <border>
      <left style="medium">
        <color auto="1"/>
      </left>
      <right/>
      <top style="double">
        <color auto="1"/>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thin">
        <color auto="1"/>
      </right>
      <top style="thin">
        <color auto="1"/>
      </top>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top style="thin">
        <color auto="1"/>
      </top>
      <bottom/>
      <diagonal/>
    </border>
    <border>
      <left style="medium">
        <color indexed="64"/>
      </left>
      <right style="thin">
        <color auto="1"/>
      </right>
      <top style="double">
        <color auto="1"/>
      </top>
      <bottom style="double">
        <color auto="1"/>
      </bottom>
      <diagonal/>
    </border>
    <border>
      <left style="medium">
        <color indexed="64"/>
      </left>
      <right/>
      <top/>
      <bottom/>
      <diagonal/>
    </border>
    <border>
      <left/>
      <right style="medium">
        <color indexed="64"/>
      </right>
      <top/>
      <bottom style="thin">
        <color auto="1"/>
      </bottom>
      <diagonal/>
    </border>
    <border>
      <left/>
      <right style="thin">
        <color auto="1"/>
      </right>
      <top/>
      <bottom style="hair">
        <color auto="1"/>
      </bottom>
      <diagonal/>
    </border>
    <border>
      <left style="thin">
        <color auto="1"/>
      </left>
      <right style="medium">
        <color auto="1"/>
      </right>
      <top style="thin">
        <color auto="1"/>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bottom style="hair">
        <color auto="1"/>
      </bottom>
      <diagonal/>
    </border>
    <border>
      <left/>
      <right style="medium">
        <color indexed="64"/>
      </right>
      <top style="double">
        <color auto="1"/>
      </top>
      <bottom style="double">
        <color auto="1"/>
      </bottom>
      <diagonal/>
    </border>
    <border>
      <left style="thin">
        <color auto="1"/>
      </left>
      <right style="medium">
        <color indexed="64"/>
      </right>
      <top style="double">
        <color auto="1"/>
      </top>
      <bottom style="medium">
        <color indexed="64"/>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double">
        <color auto="1"/>
      </bottom>
      <diagonal/>
    </border>
    <border>
      <left style="medium">
        <color auto="1"/>
      </left>
      <right style="thin">
        <color auto="1"/>
      </right>
      <top style="double">
        <color auto="1"/>
      </top>
      <bottom style="medium">
        <color auto="1"/>
      </bottom>
      <diagonal/>
    </border>
    <border>
      <left style="medium">
        <color auto="1"/>
      </left>
      <right style="medium">
        <color indexed="64"/>
      </right>
      <top style="medium">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medium">
        <color auto="1"/>
      </top>
      <bottom/>
      <diagonal/>
    </border>
    <border>
      <left style="thin">
        <color auto="1"/>
      </left>
      <right style="medium">
        <color indexed="64"/>
      </right>
      <top style="thin">
        <color indexed="64"/>
      </top>
      <bottom style="hair">
        <color auto="1"/>
      </bottom>
      <diagonal/>
    </border>
    <border>
      <left style="thin">
        <color auto="1"/>
      </left>
      <right style="medium">
        <color indexed="64"/>
      </right>
      <top style="double">
        <color auto="1"/>
      </top>
      <bottom style="double">
        <color auto="1"/>
      </bottom>
      <diagonal/>
    </border>
    <border>
      <left/>
      <right style="medium">
        <color indexed="64"/>
      </right>
      <top style="double">
        <color auto="1"/>
      </top>
      <bottom style="medium">
        <color auto="1"/>
      </bottom>
      <diagonal/>
    </border>
    <border>
      <left style="thin">
        <color auto="1"/>
      </left>
      <right style="medium">
        <color indexed="64"/>
      </right>
      <top style="hair">
        <color auto="1"/>
      </top>
      <bottom style="double">
        <color auto="1"/>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40" fillId="0" borderId="0"/>
  </cellStyleXfs>
  <cellXfs count="429">
    <xf numFmtId="0" fontId="0" fillId="0" borderId="0" xfId="0">
      <alignment vertical="center"/>
    </xf>
    <xf numFmtId="176" fontId="0" fillId="0" borderId="0" xfId="0" applyNumberFormat="1">
      <alignment vertical="center"/>
    </xf>
    <xf numFmtId="0" fontId="0" fillId="0" borderId="0" xfId="0" applyAlignment="1">
      <alignment horizontal="center" vertical="center"/>
    </xf>
    <xf numFmtId="176" fontId="0" fillId="0" borderId="10" xfId="0" applyNumberFormat="1" applyBorder="1" applyAlignment="1">
      <alignment vertical="center" shrinkToFit="1"/>
    </xf>
    <xf numFmtId="0" fontId="0" fillId="0" borderId="10" xfId="0" applyBorder="1" applyAlignment="1">
      <alignment horizontal="center" vertical="center" shrinkToFit="1"/>
    </xf>
    <xf numFmtId="0" fontId="5" fillId="0" borderId="0" xfId="0" applyFont="1" applyAlignment="1">
      <alignment horizontal="center" vertical="center"/>
    </xf>
    <xf numFmtId="0" fontId="4" fillId="0" borderId="0" xfId="0" applyFont="1" applyAlignment="1">
      <alignment horizontal="center" vertical="center"/>
    </xf>
    <xf numFmtId="177" fontId="5" fillId="0" borderId="1" xfId="0" applyNumberFormat="1" applyFont="1" applyBorder="1" applyAlignment="1">
      <alignment horizontal="center" vertical="distributed"/>
    </xf>
    <xf numFmtId="0" fontId="6" fillId="0" borderId="0" xfId="0" applyFont="1" applyAlignment="1">
      <alignment horizontal="center" vertical="center"/>
    </xf>
    <xf numFmtId="0" fontId="8" fillId="0" borderId="0" xfId="0" applyFont="1" applyAlignment="1">
      <alignment horizontal="left" vertical="center"/>
    </xf>
    <xf numFmtId="0" fontId="0" fillId="0" borderId="0" xfId="0" applyAlignment="1">
      <alignment horizontal="center" vertical="center" wrapText="1"/>
    </xf>
    <xf numFmtId="177" fontId="0" fillId="0" borderId="0" xfId="0" applyNumberFormat="1" applyBorder="1">
      <alignment vertical="center"/>
    </xf>
    <xf numFmtId="177" fontId="0" fillId="0" borderId="0" xfId="0" applyNumberFormat="1" applyAlignment="1">
      <alignment horizontal="center" vertical="center"/>
    </xf>
    <xf numFmtId="177" fontId="6" fillId="0" borderId="12" xfId="0" applyNumberFormat="1" applyFont="1" applyBorder="1">
      <alignment vertical="center"/>
    </xf>
    <xf numFmtId="177" fontId="0" fillId="0" borderId="0" xfId="0" applyNumberFormat="1">
      <alignment vertical="center"/>
    </xf>
    <xf numFmtId="177" fontId="6" fillId="0" borderId="13" xfId="0" applyNumberFormat="1" applyFont="1" applyBorder="1">
      <alignment vertical="center"/>
    </xf>
    <xf numFmtId="177" fontId="0" fillId="0" borderId="14" xfId="0" applyNumberFormat="1" applyBorder="1">
      <alignment vertical="center"/>
    </xf>
    <xf numFmtId="177" fontId="0" fillId="0" borderId="0" xfId="0" applyNumberFormat="1" applyFill="1" applyBorder="1">
      <alignment vertical="center"/>
    </xf>
    <xf numFmtId="177" fontId="0" fillId="0" borderId="0" xfId="0" applyNumberFormat="1" applyFill="1" applyAlignment="1">
      <alignment horizontal="center" vertical="center"/>
    </xf>
    <xf numFmtId="178" fontId="0" fillId="0" borderId="0" xfId="0" applyNumberFormat="1" applyFill="1" applyBorder="1">
      <alignment vertical="center"/>
    </xf>
    <xf numFmtId="177" fontId="0" fillId="0" borderId="0" xfId="0" applyNumberFormat="1" applyFill="1">
      <alignment vertical="center"/>
    </xf>
    <xf numFmtId="49" fontId="0" fillId="0" borderId="0" xfId="0" applyNumberFormat="1" applyFill="1" applyBorder="1" applyAlignment="1">
      <alignment horizontal="center" vertical="center"/>
    </xf>
    <xf numFmtId="0" fontId="0" fillId="0" borderId="0" xfId="0" applyBorder="1" applyAlignment="1">
      <alignment vertical="center"/>
    </xf>
    <xf numFmtId="0" fontId="0" fillId="0" borderId="0" xfId="0" applyFill="1">
      <alignment vertical="center"/>
    </xf>
    <xf numFmtId="177" fontId="6" fillId="0" borderId="0" xfId="0" applyNumberFormat="1" applyFont="1" applyBorder="1" applyAlignment="1">
      <alignment vertical="center"/>
    </xf>
    <xf numFmtId="177" fontId="5" fillId="0" borderId="0" xfId="0" applyNumberFormat="1" applyFont="1" applyBorder="1">
      <alignment vertical="center"/>
    </xf>
    <xf numFmtId="177" fontId="5" fillId="0" borderId="0" xfId="0" applyNumberFormat="1" applyFont="1" applyAlignment="1">
      <alignment horizontal="center" vertical="center"/>
    </xf>
    <xf numFmtId="0" fontId="3" fillId="0" borderId="12" xfId="0" applyFont="1" applyBorder="1">
      <alignment vertical="center"/>
    </xf>
    <xf numFmtId="177" fontId="5" fillId="0" borderId="12" xfId="0" applyNumberFormat="1" applyFont="1" applyBorder="1">
      <alignment vertical="center"/>
    </xf>
    <xf numFmtId="0" fontId="5" fillId="0" borderId="0" xfId="0" applyFont="1" applyFill="1" applyAlignment="1">
      <alignment horizontal="center" vertical="center"/>
    </xf>
    <xf numFmtId="176" fontId="6" fillId="0" borderId="13" xfId="0" applyNumberFormat="1" applyFont="1" applyFill="1" applyBorder="1">
      <alignment vertical="center"/>
    </xf>
    <xf numFmtId="176" fontId="5" fillId="0" borderId="14" xfId="0" applyNumberFormat="1" applyFont="1" applyBorder="1">
      <alignment vertical="center"/>
    </xf>
    <xf numFmtId="49" fontId="6" fillId="0" borderId="0" xfId="0" applyNumberFormat="1" applyFont="1" applyFill="1" applyBorder="1" applyAlignment="1">
      <alignment horizontal="center" vertical="center"/>
    </xf>
    <xf numFmtId="0" fontId="0" fillId="0" borderId="0" xfId="0" applyAlignment="1">
      <alignment horizontal="left" vertical="center"/>
    </xf>
    <xf numFmtId="176" fontId="0" fillId="0" borderId="0" xfId="0" applyNumberFormat="1" applyFill="1">
      <alignment vertical="center"/>
    </xf>
    <xf numFmtId="0" fontId="0" fillId="0" borderId="0" xfId="0" applyAlignment="1">
      <alignment vertical="center"/>
    </xf>
    <xf numFmtId="179" fontId="0" fillId="0" borderId="0" xfId="0" applyNumberFormat="1" applyFill="1">
      <alignment vertical="center"/>
    </xf>
    <xf numFmtId="179" fontId="0" fillId="0" borderId="0" xfId="0" applyNumberForma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176" fontId="13" fillId="0" borderId="0" xfId="0" applyNumberFormat="1" applyFont="1" applyFill="1" applyAlignment="1">
      <alignment horizontal="center" vertical="center"/>
    </xf>
    <xf numFmtId="179" fontId="13" fillId="0" borderId="0" xfId="0" applyNumberFormat="1" applyFont="1" applyFill="1" applyAlignment="1">
      <alignment horizontal="center" vertical="center"/>
    </xf>
    <xf numFmtId="179" fontId="13" fillId="0" borderId="0" xfId="0" applyNumberFormat="1" applyFont="1" applyFill="1" applyAlignment="1">
      <alignment horizontal="left" vertical="center"/>
    </xf>
    <xf numFmtId="0" fontId="5" fillId="0" borderId="0" xfId="0" applyFont="1" applyFill="1">
      <alignment vertical="center"/>
    </xf>
    <xf numFmtId="0" fontId="0" fillId="0" borderId="0" xfId="0" applyFill="1" applyAlignment="1">
      <alignment vertical="center" shrinkToFit="1"/>
    </xf>
    <xf numFmtId="176" fontId="0" fillId="0" borderId="2" xfId="0" applyNumberFormat="1" applyFill="1" applyBorder="1" applyAlignment="1">
      <alignment horizontal="center" vertical="distributed" shrinkToFit="1"/>
    </xf>
    <xf numFmtId="177" fontId="0" fillId="0" borderId="5" xfId="0" applyNumberFormat="1" applyFill="1" applyBorder="1" applyAlignment="1">
      <alignment horizontal="left" vertical="center" shrinkToFit="1"/>
    </xf>
    <xf numFmtId="0" fontId="0" fillId="0" borderId="0" xfId="0" applyFill="1" applyBorder="1" applyAlignment="1">
      <alignment vertical="center" shrinkToFit="1"/>
    </xf>
    <xf numFmtId="177" fontId="0" fillId="0" borderId="0" xfId="0" applyNumberFormat="1" applyFill="1" applyBorder="1" applyAlignment="1">
      <alignment vertical="center" shrinkToFit="1"/>
    </xf>
    <xf numFmtId="0" fontId="0" fillId="0" borderId="0" xfId="0" applyFill="1" applyAlignment="1">
      <alignment horizontal="left" vertical="center" shrinkToFit="1"/>
    </xf>
    <xf numFmtId="176" fontId="0" fillId="0" borderId="0" xfId="0" applyNumberFormat="1" applyFill="1" applyBorder="1">
      <alignment vertical="center"/>
    </xf>
    <xf numFmtId="179" fontId="0" fillId="0" borderId="0" xfId="0" applyNumberFormat="1" applyFill="1" applyBorder="1">
      <alignment vertical="center"/>
    </xf>
    <xf numFmtId="179" fontId="0" fillId="0" borderId="0" xfId="0" applyNumberFormat="1" applyFill="1" applyBorder="1" applyAlignment="1">
      <alignment horizontal="left" vertical="center"/>
    </xf>
    <xf numFmtId="0" fontId="14" fillId="0" borderId="0" xfId="0" applyFont="1" applyFill="1" applyBorder="1" applyAlignment="1">
      <alignment horizontal="right" vertical="center" wrapText="1"/>
    </xf>
    <xf numFmtId="0" fontId="14"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center" vertical="center" wrapText="1"/>
    </xf>
    <xf numFmtId="0" fontId="5" fillId="0" borderId="9" xfId="0" applyFont="1" applyFill="1" applyBorder="1" applyAlignment="1">
      <alignment horizontal="center" vertical="center" shrinkToFit="1"/>
    </xf>
    <xf numFmtId="0" fontId="5" fillId="0" borderId="7" xfId="0" applyFont="1" applyFill="1" applyBorder="1" applyAlignment="1">
      <alignment horizontal="center" vertical="center" wrapText="1"/>
    </xf>
    <xf numFmtId="10" fontId="0" fillId="0" borderId="0" xfId="2" applyNumberFormat="1" applyFont="1" applyFill="1" applyBorder="1" applyAlignment="1">
      <alignment horizontal="right" vertical="center"/>
    </xf>
    <xf numFmtId="0" fontId="17" fillId="0" borderId="1" xfId="0" applyFont="1" applyFill="1" applyBorder="1" applyAlignment="1">
      <alignment horizontal="center" vertical="center"/>
    </xf>
    <xf numFmtId="0" fontId="0" fillId="0" borderId="2" xfId="0" applyFill="1" applyBorder="1">
      <alignment vertical="center"/>
    </xf>
    <xf numFmtId="177" fontId="18" fillId="0" borderId="1" xfId="0" applyNumberFormat="1" applyFont="1" applyFill="1" applyBorder="1" applyAlignment="1">
      <alignment horizontal="center" vertical="center"/>
    </xf>
    <xf numFmtId="176" fontId="0" fillId="0" borderId="30" xfId="0" applyNumberFormat="1" applyFill="1" applyBorder="1" applyAlignment="1">
      <alignment vertical="center" shrinkToFit="1"/>
    </xf>
    <xf numFmtId="176" fontId="0" fillId="0" borderId="30" xfId="0" applyNumberFormat="1" applyFill="1" applyBorder="1" applyAlignment="1">
      <alignment horizontal="center" vertical="center"/>
    </xf>
    <xf numFmtId="176" fontId="0" fillId="0" borderId="31" xfId="0" applyNumberFormat="1" applyFill="1" applyBorder="1" applyAlignment="1">
      <alignment horizontal="right" vertical="center"/>
    </xf>
    <xf numFmtId="176" fontId="0" fillId="0" borderId="31" xfId="2" applyNumberFormat="1" applyFont="1" applyFill="1" applyBorder="1" applyAlignment="1">
      <alignment horizontal="right" vertical="center"/>
    </xf>
    <xf numFmtId="176" fontId="0" fillId="0" borderId="29" xfId="2" applyNumberFormat="1" applyFont="1" applyFill="1" applyBorder="1" applyAlignment="1">
      <alignment horizontal="right" vertical="center"/>
    </xf>
    <xf numFmtId="176" fontId="0" fillId="0" borderId="0" xfId="2" applyNumberFormat="1" applyFont="1" applyFill="1" applyBorder="1" applyAlignment="1">
      <alignment horizontal="right" vertical="center"/>
    </xf>
    <xf numFmtId="176" fontId="0" fillId="0" borderId="0" xfId="2" applyNumberFormat="1" applyFont="1" applyFill="1" applyBorder="1" applyAlignment="1">
      <alignment horizontal="left" vertical="center"/>
    </xf>
    <xf numFmtId="176" fontId="0" fillId="0" borderId="1" xfId="0" applyNumberFormat="1" applyFill="1" applyBorder="1">
      <alignment vertical="center"/>
    </xf>
    <xf numFmtId="176" fontId="18" fillId="0" borderId="1" xfId="0" applyNumberFormat="1" applyFont="1" applyFill="1" applyBorder="1" applyAlignment="1">
      <alignment horizontal="center" vertical="center"/>
    </xf>
    <xf numFmtId="176" fontId="0" fillId="0" borderId="32" xfId="0" applyNumberFormat="1" applyFill="1" applyBorder="1" applyAlignment="1">
      <alignment horizontal="right" vertical="center" shrinkToFit="1"/>
    </xf>
    <xf numFmtId="176" fontId="13" fillId="0" borderId="0" xfId="2" applyNumberFormat="1" applyFont="1" applyFill="1" applyBorder="1" applyAlignment="1">
      <alignment horizontal="right" vertical="center" shrinkToFit="1"/>
    </xf>
    <xf numFmtId="176" fontId="13" fillId="0" borderId="0" xfId="2" applyNumberFormat="1" applyFont="1" applyFill="1" applyBorder="1" applyAlignment="1">
      <alignment horizontal="left" vertical="center" shrinkToFit="1"/>
    </xf>
    <xf numFmtId="176" fontId="0" fillId="0" borderId="0" xfId="0" applyNumberFormat="1" applyFill="1" applyAlignment="1">
      <alignment vertical="center" shrinkToFit="1"/>
    </xf>
    <xf numFmtId="176" fontId="0" fillId="0" borderId="0" xfId="0" applyNumberFormat="1" applyFill="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Alignment="1">
      <alignment horizontal="center" vertical="center" shrinkToFit="1"/>
    </xf>
    <xf numFmtId="176" fontId="0" fillId="0" borderId="0" xfId="0" applyNumberFormat="1" applyFill="1" applyBorder="1" applyAlignment="1">
      <alignment horizontal="center" vertical="center"/>
    </xf>
    <xf numFmtId="176" fontId="0" fillId="0" borderId="0" xfId="0" applyNumberFormat="1" applyFill="1" applyBorder="1" applyAlignment="1">
      <alignment vertical="center"/>
    </xf>
    <xf numFmtId="176" fontId="0" fillId="0" borderId="33" xfId="0" applyNumberFormat="1" applyFill="1" applyBorder="1">
      <alignment vertical="center"/>
    </xf>
    <xf numFmtId="176" fontId="0" fillId="0" borderId="0" xfId="0" applyNumberFormat="1" applyFill="1" applyBorder="1" applyAlignment="1">
      <alignment horizontal="left" vertical="center"/>
    </xf>
    <xf numFmtId="177" fontId="0" fillId="0" borderId="0" xfId="0" applyNumberFormat="1" applyAlignment="1">
      <alignment horizontal="center" vertical="center" wrapText="1"/>
    </xf>
    <xf numFmtId="0" fontId="0" fillId="0" borderId="1" xfId="0" applyBorder="1">
      <alignment vertical="center"/>
    </xf>
    <xf numFmtId="177" fontId="0" fillId="0" borderId="1" xfId="0" applyNumberFormat="1" applyBorder="1">
      <alignment vertical="center"/>
    </xf>
    <xf numFmtId="177" fontId="0" fillId="0" borderId="34" xfId="0" applyNumberFormat="1" applyBorder="1">
      <alignment vertical="center"/>
    </xf>
    <xf numFmtId="177" fontId="0" fillId="0" borderId="13" xfId="0" applyNumberFormat="1" applyBorder="1">
      <alignment vertical="center"/>
    </xf>
    <xf numFmtId="177" fontId="0" fillId="0" borderId="35" xfId="0" applyNumberFormat="1" applyBorder="1">
      <alignment vertical="center"/>
    </xf>
    <xf numFmtId="0" fontId="0" fillId="0" borderId="14" xfId="0" applyBorder="1">
      <alignment vertical="center"/>
    </xf>
    <xf numFmtId="179" fontId="13" fillId="0" borderId="0" xfId="0" applyNumberFormat="1" applyFont="1" applyFill="1" applyAlignment="1">
      <alignment vertical="center" shrinkToFit="1"/>
    </xf>
    <xf numFmtId="0" fontId="20" fillId="0" borderId="0" xfId="0" applyFont="1" applyAlignment="1"/>
    <xf numFmtId="0" fontId="20" fillId="0" borderId="0" xfId="0" applyFont="1" applyAlignment="1">
      <alignment horizontal="right"/>
    </xf>
    <xf numFmtId="0" fontId="22" fillId="0" borderId="0" xfId="0" applyFont="1" applyAlignment="1"/>
    <xf numFmtId="0" fontId="0" fillId="0" borderId="0" xfId="0" applyAlignment="1"/>
    <xf numFmtId="177" fontId="6" fillId="3" borderId="12" xfId="0" applyNumberFormat="1" applyFont="1" applyFill="1" applyBorder="1" applyProtection="1">
      <alignment vertical="center"/>
      <protection locked="0"/>
    </xf>
    <xf numFmtId="0" fontId="0" fillId="3" borderId="23" xfId="0"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176" fontId="0" fillId="3" borderId="24" xfId="1" applyNumberFormat="1" applyFont="1" applyFill="1" applyBorder="1" applyAlignment="1" applyProtection="1">
      <alignment horizontal="right" vertical="center"/>
      <protection locked="0"/>
    </xf>
    <xf numFmtId="176" fontId="0" fillId="2" borderId="24" xfId="2" applyNumberFormat="1" applyFont="1" applyFill="1" applyBorder="1" applyAlignment="1" applyProtection="1">
      <alignment horizontal="right" vertical="center"/>
      <protection locked="0"/>
    </xf>
    <xf numFmtId="176" fontId="0" fillId="2" borderId="24" xfId="1" applyNumberFormat="1" applyFont="1" applyFill="1" applyBorder="1" applyAlignment="1" applyProtection="1">
      <alignment horizontal="right" vertical="center"/>
      <protection locked="0"/>
    </xf>
    <xf numFmtId="10" fontId="0" fillId="3" borderId="25" xfId="2" applyNumberFormat="1" applyFont="1" applyFill="1" applyBorder="1" applyAlignment="1" applyProtection="1">
      <alignment horizontal="left" vertical="center"/>
      <protection locked="0"/>
    </xf>
    <xf numFmtId="10" fontId="0" fillId="3" borderId="27" xfId="2" applyNumberFormat="1" applyFont="1" applyFill="1" applyBorder="1" applyAlignment="1" applyProtection="1">
      <alignment horizontal="left" vertical="center"/>
      <protection locked="0"/>
    </xf>
    <xf numFmtId="10" fontId="0" fillId="3" borderId="28" xfId="2" applyNumberFormat="1" applyFont="1" applyFill="1" applyBorder="1" applyAlignment="1" applyProtection="1">
      <alignment horizontal="left" vertical="center"/>
      <protection locked="0"/>
    </xf>
    <xf numFmtId="0" fontId="12" fillId="0" borderId="0" xfId="0" applyFont="1" applyFill="1" applyAlignment="1">
      <alignment horizontal="center" vertical="center"/>
    </xf>
    <xf numFmtId="0" fontId="12" fillId="0" borderId="0" xfId="0" applyFont="1" applyFill="1" applyAlignment="1">
      <alignment horizontal="center" vertical="center"/>
    </xf>
    <xf numFmtId="0" fontId="5" fillId="0" borderId="1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3" borderId="2" xfId="0" applyNumberFormat="1" applyFill="1" applyBorder="1" applyAlignment="1" applyProtection="1">
      <alignment horizontal="center" vertical="center" shrinkToFit="1"/>
      <protection locked="0"/>
    </xf>
    <xf numFmtId="176" fontId="0" fillId="3" borderId="40" xfId="1" applyNumberFormat="1" applyFont="1" applyFill="1" applyBorder="1" applyAlignment="1" applyProtection="1">
      <alignment horizontal="right" vertical="center"/>
      <protection locked="0"/>
    </xf>
    <xf numFmtId="176" fontId="0" fillId="2" borderId="41" xfId="2" applyNumberFormat="1" applyFont="1" applyFill="1" applyBorder="1" applyAlignment="1" applyProtection="1">
      <alignment horizontal="right" vertical="center"/>
      <protection locked="0"/>
    </xf>
    <xf numFmtId="0" fontId="5" fillId="0" borderId="2" xfId="0" applyFont="1" applyFill="1" applyBorder="1" applyAlignment="1">
      <alignment horizontal="center" vertical="center" wrapText="1"/>
    </xf>
    <xf numFmtId="176" fontId="0" fillId="2" borderId="40" xfId="2" applyNumberFormat="1" applyFont="1" applyFill="1" applyBorder="1" applyAlignment="1" applyProtection="1">
      <alignment horizontal="right" vertical="center"/>
      <protection locked="0"/>
    </xf>
    <xf numFmtId="0" fontId="0" fillId="3" borderId="42"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protection locked="0"/>
    </xf>
    <xf numFmtId="0" fontId="12" fillId="0" borderId="0" xfId="0" applyFont="1" applyFill="1" applyAlignment="1">
      <alignment vertical="center"/>
    </xf>
    <xf numFmtId="0" fontId="5" fillId="0" borderId="44" xfId="0" applyFont="1" applyFill="1" applyBorder="1" applyAlignment="1">
      <alignment horizontal="left" vertical="center"/>
    </xf>
    <xf numFmtId="176" fontId="5" fillId="0" borderId="44"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0" fillId="0" borderId="45" xfId="0" applyNumberFormat="1" applyFill="1" applyBorder="1" applyAlignment="1">
      <alignment horizontal="right" vertical="center"/>
    </xf>
    <xf numFmtId="176" fontId="0" fillId="0" borderId="46" xfId="1" applyNumberFormat="1" applyFont="1" applyFill="1" applyBorder="1" applyAlignment="1">
      <alignment horizontal="right" vertical="center" shrinkToFit="1"/>
    </xf>
    <xf numFmtId="0" fontId="5" fillId="0" borderId="21" xfId="0" applyFont="1" applyFill="1" applyBorder="1" applyAlignment="1">
      <alignment horizontal="center" vertical="center"/>
    </xf>
    <xf numFmtId="0" fontId="0" fillId="0" borderId="51" xfId="0" applyFill="1" applyBorder="1">
      <alignment vertical="center"/>
    </xf>
    <xf numFmtId="0" fontId="0" fillId="0" borderId="26" xfId="0" applyFill="1" applyBorder="1">
      <alignment vertical="center"/>
    </xf>
    <xf numFmtId="176" fontId="0" fillId="0" borderId="52" xfId="0" applyNumberFormat="1" applyFill="1" applyBorder="1">
      <alignment vertical="center"/>
    </xf>
    <xf numFmtId="0" fontId="12" fillId="0" borderId="0" xfId="0" applyFont="1" applyFill="1" applyAlignment="1">
      <alignment horizontal="center" vertical="center"/>
    </xf>
    <xf numFmtId="0" fontId="5" fillId="0" borderId="1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0" fillId="0" borderId="0" xfId="0" applyNumberFormat="1" applyFill="1" applyBorder="1" applyAlignment="1">
      <alignment horizontal="right" vertical="center"/>
    </xf>
    <xf numFmtId="0" fontId="26" fillId="0" borderId="0" xfId="0" applyFont="1" applyAlignment="1"/>
    <xf numFmtId="0" fontId="5" fillId="0" borderId="20" xfId="0" applyFont="1" applyFill="1" applyBorder="1" applyAlignment="1">
      <alignment horizontal="left" vertical="center"/>
    </xf>
    <xf numFmtId="176" fontId="5" fillId="0" borderId="20" xfId="0" applyNumberFormat="1" applyFont="1" applyFill="1" applyBorder="1" applyAlignment="1">
      <alignment horizontal="center" vertical="center"/>
    </xf>
    <xf numFmtId="176" fontId="5" fillId="0" borderId="21" xfId="0" applyNumberFormat="1" applyFont="1" applyFill="1" applyBorder="1" applyAlignment="1">
      <alignment horizontal="center" vertical="center"/>
    </xf>
    <xf numFmtId="176" fontId="5" fillId="0" borderId="51" xfId="0" applyNumberFormat="1" applyFont="1" applyFill="1" applyBorder="1" applyAlignment="1">
      <alignment vertical="center"/>
    </xf>
    <xf numFmtId="176" fontId="0" fillId="0" borderId="61" xfId="0" applyNumberFormat="1" applyFill="1" applyBorder="1" applyAlignment="1">
      <alignment horizontal="right" vertical="center"/>
    </xf>
    <xf numFmtId="176" fontId="5" fillId="0" borderId="9" xfId="0" applyNumberFormat="1" applyFont="1" applyFill="1" applyBorder="1" applyAlignment="1">
      <alignment horizontal="center" vertical="center" wrapText="1"/>
    </xf>
    <xf numFmtId="176" fontId="0" fillId="0" borderId="62" xfId="0" applyNumberFormat="1" applyFill="1" applyBorder="1">
      <alignment vertical="center"/>
    </xf>
    <xf numFmtId="0" fontId="12" fillId="0" borderId="0" xfId="0" applyFont="1" applyFill="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0" fillId="0" borderId="0" xfId="0" quotePrefix="1" applyFont="1" applyAlignment="1">
      <alignment horizontal="right"/>
    </xf>
    <xf numFmtId="176" fontId="5" fillId="0" borderId="8" xfId="0" applyNumberFormat="1" applyFont="1" applyFill="1" applyBorder="1" applyAlignment="1">
      <alignment horizontal="center" vertical="center" wrapText="1"/>
    </xf>
    <xf numFmtId="176" fontId="5" fillId="0" borderId="63" xfId="0" applyNumberFormat="1" applyFont="1" applyFill="1" applyBorder="1" applyAlignment="1">
      <alignment horizontal="center" vertical="center" wrapText="1"/>
    </xf>
    <xf numFmtId="176" fontId="0" fillId="0" borderId="69" xfId="0" applyNumberFormat="1" applyFill="1" applyBorder="1" applyAlignment="1">
      <alignment horizontal="right" vertical="center"/>
    </xf>
    <xf numFmtId="176" fontId="0" fillId="0" borderId="70" xfId="0" applyNumberFormat="1" applyFill="1" applyBorder="1" applyAlignment="1">
      <alignment horizontal="right" vertical="center" shrinkToFit="1"/>
    </xf>
    <xf numFmtId="176" fontId="0" fillId="0" borderId="17" xfId="0" applyNumberFormat="1" applyFill="1" applyBorder="1">
      <alignment vertical="center"/>
    </xf>
    <xf numFmtId="0" fontId="0" fillId="3" borderId="40" xfId="0"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shrinkToFit="1"/>
      <protection locked="0"/>
    </xf>
    <xf numFmtId="177" fontId="0" fillId="0" borderId="12" xfId="0" applyNumberFormat="1" applyBorder="1">
      <alignment vertical="center"/>
    </xf>
    <xf numFmtId="0" fontId="0" fillId="0" borderId="25" xfId="2" applyNumberFormat="1" applyFont="1" applyFill="1" applyBorder="1" applyAlignment="1" applyProtection="1">
      <alignment horizontal="left" vertical="center"/>
      <protection locked="0"/>
    </xf>
    <xf numFmtId="0" fontId="0" fillId="0" borderId="27" xfId="2" applyNumberFormat="1" applyFont="1" applyFill="1" applyBorder="1" applyAlignment="1" applyProtection="1">
      <alignment horizontal="left" vertical="center"/>
      <protection locked="0"/>
    </xf>
    <xf numFmtId="0" fontId="0" fillId="0" borderId="28" xfId="2" applyNumberFormat="1" applyFont="1" applyFill="1" applyBorder="1" applyAlignment="1" applyProtection="1">
      <alignment horizontal="left" vertical="center"/>
      <protection locked="0"/>
    </xf>
    <xf numFmtId="49" fontId="0" fillId="4" borderId="28" xfId="2" applyNumberFormat="1" applyFont="1" applyFill="1" applyBorder="1" applyAlignment="1" applyProtection="1">
      <alignment horizontal="left" vertical="center"/>
      <protection locked="0"/>
    </xf>
    <xf numFmtId="176" fontId="0" fillId="5" borderId="24" xfId="2" applyNumberFormat="1" applyFont="1" applyFill="1" applyBorder="1" applyAlignment="1" applyProtection="1">
      <alignment horizontal="right" vertical="center"/>
      <protection locked="0"/>
    </xf>
    <xf numFmtId="49" fontId="0" fillId="5" borderId="25" xfId="2" applyNumberFormat="1" applyFont="1" applyFill="1" applyBorder="1" applyAlignment="1" applyProtection="1">
      <alignment horizontal="left" vertical="center"/>
      <protection locked="0"/>
    </xf>
    <xf numFmtId="49" fontId="0" fillId="5" borderId="27" xfId="2" applyNumberFormat="1" applyFont="1" applyFill="1" applyBorder="1" applyAlignment="1" applyProtection="1">
      <alignment horizontal="left" vertical="center"/>
      <protection locked="0"/>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49" fontId="0" fillId="3" borderId="1" xfId="0" applyNumberFormat="1" applyFill="1" applyBorder="1" applyAlignment="1" applyProtection="1">
      <alignment horizontal="center" vertical="center" shrinkToFit="1"/>
      <protection locked="0"/>
    </xf>
    <xf numFmtId="49" fontId="0" fillId="3" borderId="1" xfId="0" applyNumberFormat="1" applyFill="1" applyBorder="1" applyAlignment="1" applyProtection="1">
      <alignment horizontal="center" vertical="center" shrinkToFit="1"/>
      <protection locked="0"/>
    </xf>
    <xf numFmtId="0" fontId="5" fillId="0" borderId="7" xfId="0" applyFont="1" applyFill="1" applyBorder="1" applyAlignment="1">
      <alignment horizontal="center" vertical="center" shrinkToFit="1"/>
    </xf>
    <xf numFmtId="0" fontId="28" fillId="0" borderId="0" xfId="4" applyFont="1"/>
    <xf numFmtId="0" fontId="31" fillId="0" borderId="1" xfId="4" applyFont="1" applyBorder="1" applyAlignment="1">
      <alignment vertical="center"/>
    </xf>
    <xf numFmtId="0" fontId="31" fillId="0" borderId="0" xfId="4" applyFont="1" applyAlignment="1">
      <alignment vertical="top" wrapText="1"/>
    </xf>
    <xf numFmtId="0" fontId="28" fillId="0" borderId="0" xfId="4" applyFont="1" applyAlignment="1">
      <alignment vertical="center" wrapText="1"/>
    </xf>
    <xf numFmtId="0" fontId="28" fillId="0" borderId="0" xfId="4" applyFont="1" applyProtection="1">
      <protection locked="0"/>
    </xf>
    <xf numFmtId="0" fontId="31" fillId="0" borderId="0" xfId="4" applyFont="1" applyBorder="1" applyAlignment="1">
      <alignment horizontal="left" vertical="center" wrapText="1"/>
    </xf>
    <xf numFmtId="0" fontId="28" fillId="0" borderId="1" xfId="4" applyFont="1" applyBorder="1" applyAlignment="1">
      <alignment horizontal="center" vertical="center"/>
    </xf>
    <xf numFmtId="0" fontId="32" fillId="0" borderId="0" xfId="4" applyFont="1" applyBorder="1" applyAlignment="1">
      <alignment vertical="center" wrapText="1"/>
    </xf>
    <xf numFmtId="0" fontId="32" fillId="0" borderId="0" xfId="4" applyFont="1" applyBorder="1" applyAlignment="1"/>
    <xf numFmtId="0" fontId="5" fillId="0" borderId="0" xfId="0" applyFont="1" applyAlignment="1">
      <alignment vertical="center"/>
    </xf>
    <xf numFmtId="0" fontId="5" fillId="0" borderId="1" xfId="0" applyFont="1" applyFill="1" applyBorder="1" applyAlignment="1">
      <alignment horizontal="center" vertical="center"/>
    </xf>
    <xf numFmtId="0" fontId="35" fillId="0" borderId="0" xfId="0" applyFont="1" applyAlignment="1"/>
    <xf numFmtId="0" fontId="5" fillId="0" borderId="0" xfId="0" applyFont="1" applyFill="1" applyAlignment="1">
      <alignment vertical="center"/>
    </xf>
    <xf numFmtId="0" fontId="5" fillId="0" borderId="5" xfId="0" applyFont="1" applyFill="1" applyBorder="1" applyAlignment="1">
      <alignment vertical="center" shrinkToFit="1"/>
    </xf>
    <xf numFmtId="0" fontId="38" fillId="0" borderId="0" xfId="0" applyFont="1" applyFill="1" applyAlignment="1">
      <alignment vertical="center"/>
    </xf>
    <xf numFmtId="0" fontId="39" fillId="0" borderId="0" xfId="0" applyFont="1" applyFill="1" applyAlignment="1">
      <alignment vertical="center"/>
    </xf>
    <xf numFmtId="0" fontId="20" fillId="0" borderId="0" xfId="6" applyFont="1"/>
    <xf numFmtId="0" fontId="20" fillId="0" borderId="0" xfId="6" applyFont="1" applyAlignment="1">
      <alignment horizontal="right"/>
    </xf>
    <xf numFmtId="0" fontId="40" fillId="0" borderId="0" xfId="6"/>
    <xf numFmtId="0" fontId="22" fillId="0" borderId="0" xfId="6" applyFont="1"/>
    <xf numFmtId="0" fontId="41" fillId="0" borderId="0" xfId="6" applyFont="1"/>
    <xf numFmtId="0" fontId="22" fillId="0" borderId="0" xfId="6" applyFont="1" applyAlignment="1">
      <alignment shrinkToFit="1"/>
    </xf>
    <xf numFmtId="0" fontId="0" fillId="0" borderId="5" xfId="0" applyBorder="1" applyAlignment="1">
      <alignment vertical="center" wrapText="1"/>
    </xf>
    <xf numFmtId="0" fontId="0" fillId="0" borderId="5" xfId="0" applyBorder="1" applyAlignment="1">
      <alignment horizontal="center" vertical="center"/>
    </xf>
    <xf numFmtId="0" fontId="40" fillId="0" borderId="0" xfId="6" applyAlignment="1">
      <alignment vertical="center"/>
    </xf>
    <xf numFmtId="0" fontId="28" fillId="0" borderId="1" xfId="4" applyFont="1" applyBorder="1" applyAlignment="1">
      <alignment horizontal="center" vertical="center"/>
    </xf>
    <xf numFmtId="176" fontId="0" fillId="0" borderId="54" xfId="0" applyNumberFormat="1" applyFill="1" applyBorder="1" applyAlignment="1">
      <alignment horizontal="center" vertical="center" shrinkToFit="1"/>
    </xf>
    <xf numFmtId="0" fontId="0" fillId="0" borderId="0" xfId="0" applyAlignment="1">
      <alignment horizontal="center" vertical="center"/>
    </xf>
    <xf numFmtId="0" fontId="5" fillId="3" borderId="1" xfId="0" applyFont="1" applyFill="1" applyBorder="1" applyAlignment="1" applyProtection="1">
      <alignment horizontal="center" vertical="center"/>
      <protection locked="0"/>
    </xf>
    <xf numFmtId="0" fontId="5" fillId="0" borderId="55" xfId="0" applyFont="1" applyFill="1" applyBorder="1" applyAlignment="1" applyProtection="1">
      <alignment horizontal="center" vertical="center"/>
    </xf>
    <xf numFmtId="0" fontId="23" fillId="0" borderId="4" xfId="0" applyFont="1" applyFill="1" applyBorder="1" applyAlignment="1" applyProtection="1">
      <alignment horizontal="center" vertical="center" shrinkToFit="1"/>
    </xf>
    <xf numFmtId="0" fontId="23" fillId="0" borderId="3" xfId="0" applyFont="1" applyFill="1" applyBorder="1" applyAlignment="1" applyProtection="1">
      <alignment horizontal="center" vertical="center" shrinkToFit="1"/>
    </xf>
    <xf numFmtId="0" fontId="23" fillId="0" borderId="4" xfId="0" applyFont="1" applyFill="1" applyBorder="1" applyAlignment="1" applyProtection="1">
      <alignment horizontal="center" vertical="center"/>
    </xf>
    <xf numFmtId="176" fontId="23" fillId="0" borderId="6" xfId="0" applyNumberFormat="1" applyFont="1" applyFill="1" applyBorder="1" applyAlignment="1" applyProtection="1">
      <alignment vertical="center" wrapText="1"/>
    </xf>
    <xf numFmtId="176" fontId="23" fillId="0" borderId="4" xfId="1" applyNumberFormat="1" applyFont="1" applyFill="1" applyBorder="1" applyAlignment="1" applyProtection="1">
      <alignment horizontal="right" vertical="center"/>
    </xf>
    <xf numFmtId="176" fontId="23" fillId="0" borderId="65" xfId="1" applyNumberFormat="1" applyFont="1" applyFill="1" applyBorder="1" applyAlignment="1" applyProtection="1">
      <alignment horizontal="right" vertical="center"/>
    </xf>
    <xf numFmtId="176" fontId="23" fillId="0" borderId="50" xfId="0" applyNumberFormat="1" applyFont="1" applyFill="1" applyBorder="1" applyAlignment="1" applyProtection="1">
      <alignment vertical="center"/>
    </xf>
    <xf numFmtId="0" fontId="5" fillId="0" borderId="50" xfId="0" applyFont="1" applyFill="1" applyBorder="1" applyAlignment="1" applyProtection="1">
      <alignment horizontal="center" vertical="center"/>
    </xf>
    <xf numFmtId="0" fontId="23" fillId="0" borderId="1" xfId="0" applyFont="1" applyFill="1" applyBorder="1" applyAlignment="1" applyProtection="1">
      <alignment horizontal="center" vertical="center" shrinkToFit="1"/>
    </xf>
    <xf numFmtId="0" fontId="23" fillId="0" borderId="2" xfId="0" applyFont="1" applyFill="1" applyBorder="1" applyAlignment="1" applyProtection="1">
      <alignment horizontal="center" vertical="center" shrinkToFit="1"/>
    </xf>
    <xf numFmtId="0" fontId="23" fillId="0" borderId="1" xfId="0" applyFont="1" applyFill="1" applyBorder="1" applyAlignment="1" applyProtection="1">
      <alignment horizontal="center" vertical="center"/>
    </xf>
    <xf numFmtId="176" fontId="23" fillId="0" borderId="1" xfId="0" applyNumberFormat="1" applyFont="1" applyFill="1" applyBorder="1" applyAlignment="1" applyProtection="1">
      <alignment vertical="center" wrapText="1"/>
    </xf>
    <xf numFmtId="176" fontId="5" fillId="0" borderId="22" xfId="1" applyNumberFormat="1" applyFont="1" applyFill="1" applyBorder="1" applyAlignment="1" applyProtection="1">
      <alignment horizontal="right" vertical="center"/>
    </xf>
    <xf numFmtId="176" fontId="5" fillId="0" borderId="64" xfId="1" applyNumberFormat="1" applyFont="1" applyFill="1" applyBorder="1" applyAlignment="1" applyProtection="1">
      <alignment horizontal="right" vertical="center"/>
    </xf>
    <xf numFmtId="176" fontId="5" fillId="0" borderId="24" xfId="1" applyNumberFormat="1" applyFont="1" applyFill="1" applyBorder="1" applyAlignment="1" applyProtection="1">
      <alignment horizontal="right" vertical="center"/>
    </xf>
    <xf numFmtId="176" fontId="5" fillId="0" borderId="43" xfId="1" applyNumberFormat="1" applyFont="1" applyFill="1" applyBorder="1" applyAlignment="1" applyProtection="1">
      <alignment horizontal="right" vertical="center"/>
    </xf>
    <xf numFmtId="176" fontId="5" fillId="0" borderId="68" xfId="1" applyNumberFormat="1" applyFont="1" applyFill="1" applyBorder="1" applyAlignment="1" applyProtection="1">
      <alignment horizontal="right" vertical="center"/>
    </xf>
    <xf numFmtId="176" fontId="5" fillId="0" borderId="51"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20" xfId="0" applyFont="1" applyFill="1" applyBorder="1" applyAlignment="1" applyProtection="1">
      <alignment horizontal="left" vertical="center"/>
    </xf>
    <xf numFmtId="179" fontId="5" fillId="0" borderId="0"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176" fontId="5" fillId="0" borderId="20" xfId="0" applyNumberFormat="1" applyFont="1" applyFill="1" applyBorder="1" applyAlignment="1" applyProtection="1">
      <alignment horizontal="center" vertical="center"/>
    </xf>
    <xf numFmtId="0" fontId="5" fillId="0" borderId="9"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wrapText="1"/>
    </xf>
    <xf numFmtId="176" fontId="5" fillId="0" borderId="21" xfId="0" applyNumberFormat="1" applyFont="1" applyFill="1" applyBorder="1" applyAlignment="1" applyProtection="1">
      <alignment horizontal="center" vertical="center"/>
    </xf>
    <xf numFmtId="176" fontId="5" fillId="0" borderId="9" xfId="0" applyNumberFormat="1" applyFont="1" applyFill="1" applyBorder="1" applyAlignment="1" applyProtection="1">
      <alignment horizontal="center" vertical="center" wrapText="1"/>
    </xf>
    <xf numFmtId="176" fontId="5" fillId="0" borderId="63"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wrapText="1"/>
    </xf>
    <xf numFmtId="176" fontId="5" fillId="0" borderId="59" xfId="0" applyNumberFormat="1" applyFont="1" applyFill="1" applyBorder="1" applyAlignment="1" applyProtection="1">
      <alignment horizontal="center" vertical="center" wrapText="1"/>
    </xf>
    <xf numFmtId="38" fontId="23" fillId="0" borderId="3" xfId="1" applyFont="1" applyFill="1" applyBorder="1" applyAlignment="1" applyProtection="1">
      <alignment vertical="center" wrapText="1"/>
    </xf>
    <xf numFmtId="38" fontId="23" fillId="0" borderId="2" xfId="1" applyFont="1" applyFill="1" applyBorder="1" applyAlignment="1" applyProtection="1">
      <alignment vertical="center" wrapText="1"/>
    </xf>
    <xf numFmtId="0" fontId="0" fillId="0" borderId="51" xfId="0" applyFill="1" applyBorder="1" applyProtection="1">
      <alignment vertical="center"/>
    </xf>
    <xf numFmtId="0" fontId="0" fillId="0" borderId="40" xfId="0" applyFill="1" applyBorder="1" applyAlignment="1" applyProtection="1">
      <alignment horizontal="center" vertical="center" shrinkToFit="1"/>
    </xf>
    <xf numFmtId="38" fontId="0" fillId="0" borderId="40" xfId="1" applyFont="1" applyFill="1" applyBorder="1" applyAlignment="1" applyProtection="1">
      <alignment vertical="center" shrinkToFit="1"/>
    </xf>
    <xf numFmtId="0" fontId="0" fillId="0" borderId="40" xfId="0" applyFill="1" applyBorder="1" applyAlignment="1" applyProtection="1">
      <alignment vertical="center" shrinkToFit="1"/>
    </xf>
    <xf numFmtId="176" fontId="23" fillId="0" borderId="71" xfId="0" applyNumberFormat="1" applyFont="1" applyFill="1" applyBorder="1" applyAlignment="1" applyProtection="1">
      <alignment vertical="center"/>
    </xf>
    <xf numFmtId="0" fontId="0" fillId="0" borderId="26" xfId="0" applyFill="1" applyBorder="1" applyProtection="1">
      <alignment vertical="center"/>
    </xf>
    <xf numFmtId="176" fontId="23" fillId="0" borderId="26" xfId="0" applyNumberFormat="1" applyFont="1" applyFill="1" applyBorder="1" applyAlignment="1" applyProtection="1">
      <alignment vertical="center"/>
    </xf>
    <xf numFmtId="176" fontId="23" fillId="0" borderId="72" xfId="0" applyNumberFormat="1" applyFont="1" applyFill="1" applyBorder="1" applyAlignment="1" applyProtection="1">
      <alignment vertical="center"/>
    </xf>
    <xf numFmtId="176" fontId="0" fillId="0" borderId="52" xfId="0" applyNumberFormat="1" applyFill="1" applyBorder="1" applyProtection="1">
      <alignment vertical="center"/>
    </xf>
    <xf numFmtId="176" fontId="0" fillId="0" borderId="30" xfId="0" applyNumberFormat="1" applyFill="1" applyBorder="1" applyAlignment="1" applyProtection="1">
      <alignment vertical="center" shrinkToFit="1"/>
    </xf>
    <xf numFmtId="176" fontId="0" fillId="0" borderId="30" xfId="0" applyNumberFormat="1" applyFill="1" applyBorder="1" applyAlignment="1" applyProtection="1">
      <alignment horizontal="center" vertical="center"/>
    </xf>
    <xf numFmtId="176" fontId="0" fillId="0" borderId="69" xfId="0" applyNumberFormat="1" applyFill="1" applyBorder="1" applyAlignment="1" applyProtection="1">
      <alignment horizontal="right" vertical="center"/>
    </xf>
    <xf numFmtId="176" fontId="0" fillId="0" borderId="61" xfId="0" applyNumberFormat="1" applyFill="1" applyBorder="1" applyAlignment="1" applyProtection="1">
      <alignment horizontal="right" vertical="center"/>
    </xf>
    <xf numFmtId="176" fontId="0" fillId="0" borderId="31" xfId="0" applyNumberFormat="1" applyFill="1" applyBorder="1" applyAlignment="1" applyProtection="1">
      <alignment horizontal="right" vertical="center"/>
    </xf>
    <xf numFmtId="176" fontId="0" fillId="0" borderId="61" xfId="2" applyNumberFormat="1" applyFont="1" applyFill="1" applyBorder="1" applyAlignment="1" applyProtection="1">
      <alignment horizontal="right" vertical="center"/>
    </xf>
    <xf numFmtId="176" fontId="0" fillId="0" borderId="54" xfId="0" applyNumberFormat="1" applyFill="1" applyBorder="1" applyAlignment="1" applyProtection="1">
      <alignment horizontal="center" vertical="center" shrinkToFit="1"/>
    </xf>
    <xf numFmtId="176" fontId="0" fillId="0" borderId="54" xfId="1" applyNumberFormat="1" applyFont="1" applyFill="1" applyBorder="1" applyAlignment="1" applyProtection="1">
      <alignment horizontal="right" vertical="center" shrinkToFit="1"/>
    </xf>
    <xf numFmtId="176" fontId="0" fillId="0" borderId="73" xfId="1" applyNumberFormat="1" applyFont="1" applyFill="1" applyBorder="1" applyAlignment="1" applyProtection="1">
      <alignment horizontal="right" vertical="center" shrinkToFit="1"/>
    </xf>
    <xf numFmtId="176" fontId="0" fillId="0" borderId="32" xfId="0" applyNumberFormat="1" applyFill="1" applyBorder="1" applyAlignment="1" applyProtection="1">
      <alignment horizontal="right" vertical="center" shrinkToFit="1"/>
    </xf>
    <xf numFmtId="176" fontId="0" fillId="0" borderId="70" xfId="0" applyNumberFormat="1" applyFill="1" applyBorder="1" applyAlignment="1" applyProtection="1">
      <alignment horizontal="right" vertical="center" shrinkToFit="1"/>
    </xf>
    <xf numFmtId="176" fontId="0" fillId="0" borderId="73" xfId="0" applyNumberFormat="1" applyFill="1" applyBorder="1" applyAlignment="1" applyProtection="1">
      <alignment horizontal="right" vertical="center" shrinkToFit="1"/>
    </xf>
    <xf numFmtId="0" fontId="5" fillId="0" borderId="19"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176" fontId="0" fillId="0" borderId="40" xfId="1" applyNumberFormat="1" applyFont="1" applyFill="1" applyBorder="1" applyAlignment="1" applyProtection="1">
      <alignment horizontal="right" vertical="center"/>
    </xf>
    <xf numFmtId="176" fontId="0" fillId="0" borderId="29" xfId="2" applyNumberFormat="1" applyFont="1" applyFill="1" applyBorder="1" applyAlignment="1" applyProtection="1">
      <alignment horizontal="right" vertical="center"/>
    </xf>
    <xf numFmtId="57" fontId="0" fillId="3" borderId="23" xfId="0" applyNumberFormat="1" applyFill="1" applyBorder="1" applyAlignment="1" applyProtection="1">
      <alignment horizontal="center" vertical="center" shrinkToFit="1"/>
      <protection locked="0"/>
    </xf>
    <xf numFmtId="176" fontId="0" fillId="0" borderId="40" xfId="0" applyNumberFormat="1" applyFill="1" applyBorder="1" applyAlignment="1" applyProtection="1">
      <alignment vertical="center" shrinkToFit="1"/>
    </xf>
    <xf numFmtId="57" fontId="0" fillId="0" borderId="40" xfId="0" applyNumberFormat="1" applyFill="1" applyBorder="1" applyAlignment="1" applyProtection="1">
      <alignment horizontal="center" vertical="center" shrinkToFit="1"/>
    </xf>
    <xf numFmtId="176" fontId="23" fillId="0" borderId="10" xfId="0" applyNumberFormat="1" applyFont="1" applyFill="1" applyBorder="1" applyAlignment="1" applyProtection="1">
      <alignment vertical="center"/>
    </xf>
    <xf numFmtId="176" fontId="5" fillId="0" borderId="64" xfId="0" applyNumberFormat="1" applyFont="1" applyFill="1" applyBorder="1" applyAlignment="1">
      <alignment vertical="center"/>
    </xf>
    <xf numFmtId="0" fontId="5" fillId="3" borderId="58" xfId="0" applyFont="1" applyFill="1" applyBorder="1" applyAlignment="1" applyProtection="1">
      <alignment horizontal="center" vertical="center" wrapText="1"/>
      <protection locked="0"/>
    </xf>
    <xf numFmtId="0" fontId="5" fillId="0" borderId="59" xfId="0" applyFont="1" applyFill="1" applyBorder="1" applyAlignment="1">
      <alignment horizontal="center" vertical="center" wrapText="1"/>
    </xf>
    <xf numFmtId="38" fontId="23" fillId="0" borderId="57" xfId="1" applyFont="1" applyFill="1" applyBorder="1" applyAlignment="1" applyProtection="1">
      <alignment vertical="center" wrapText="1"/>
    </xf>
    <xf numFmtId="38" fontId="23" fillId="0" borderId="65" xfId="1" applyFont="1" applyFill="1" applyBorder="1" applyAlignment="1" applyProtection="1">
      <alignment vertical="center" wrapText="1"/>
    </xf>
    <xf numFmtId="38" fontId="0" fillId="3" borderId="80" xfId="1" applyFont="1" applyFill="1" applyBorder="1" applyAlignment="1" applyProtection="1">
      <alignment horizontal="right" vertical="center"/>
      <protection locked="0"/>
    </xf>
    <xf numFmtId="38" fontId="0" fillId="3" borderId="82" xfId="1" applyFont="1" applyFill="1" applyBorder="1" applyAlignment="1" applyProtection="1">
      <alignment horizontal="right" vertical="center"/>
      <protection locked="0"/>
    </xf>
    <xf numFmtId="176" fontId="0" fillId="0" borderId="83" xfId="0" applyNumberFormat="1" applyFill="1" applyBorder="1" applyAlignment="1">
      <alignment horizontal="right" vertical="center"/>
    </xf>
    <xf numFmtId="176" fontId="0" fillId="0" borderId="84" xfId="1" applyNumberFormat="1" applyFont="1" applyFill="1" applyBorder="1" applyAlignment="1">
      <alignment horizontal="right" vertical="center" shrinkToFit="1"/>
    </xf>
    <xf numFmtId="176" fontId="5" fillId="0" borderId="80" xfId="1" applyNumberFormat="1" applyFont="1" applyFill="1" applyBorder="1" applyAlignment="1" applyProtection="1">
      <alignment horizontal="right" vertical="center"/>
    </xf>
    <xf numFmtId="176" fontId="5" fillId="0" borderId="79" xfId="1" applyNumberFormat="1" applyFont="1" applyFill="1" applyBorder="1" applyAlignment="1" applyProtection="1">
      <alignment horizontal="right" vertical="center"/>
    </xf>
    <xf numFmtId="176" fontId="5" fillId="0" borderId="64" xfId="0" applyNumberFormat="1" applyFont="1" applyFill="1" applyBorder="1" applyAlignment="1" applyProtection="1">
      <alignment vertical="center"/>
    </xf>
    <xf numFmtId="38" fontId="0" fillId="3" borderId="85" xfId="1" applyFont="1" applyFill="1" applyBorder="1" applyAlignment="1" applyProtection="1">
      <alignment horizontal="right" vertical="center"/>
      <protection locked="0"/>
    </xf>
    <xf numFmtId="176" fontId="0" fillId="0" borderId="11" xfId="0" applyNumberFormat="1" applyFill="1" applyBorder="1" applyAlignment="1">
      <alignment horizontal="center" vertical="center"/>
    </xf>
    <xf numFmtId="176" fontId="5" fillId="0" borderId="85" xfId="1" applyNumberFormat="1" applyFont="1" applyFill="1" applyBorder="1" applyAlignment="1" applyProtection="1">
      <alignment horizontal="right" vertical="center"/>
    </xf>
    <xf numFmtId="0" fontId="0" fillId="0" borderId="0" xfId="0" applyBorder="1">
      <alignment vertical="center"/>
    </xf>
    <xf numFmtId="176" fontId="5" fillId="0" borderId="82" xfId="1" applyNumberFormat="1" applyFont="1" applyFill="1" applyBorder="1" applyAlignment="1" applyProtection="1">
      <alignment horizontal="right" vertical="center"/>
    </xf>
    <xf numFmtId="0" fontId="20" fillId="0" borderId="2" xfId="0" applyFont="1" applyBorder="1" applyAlignment="1">
      <alignment horizontal="center" vertical="center"/>
    </xf>
    <xf numFmtId="0" fontId="20" fillId="0" borderId="36" xfId="0" applyFont="1" applyBorder="1" applyAlignment="1">
      <alignment horizontal="center" vertical="center"/>
    </xf>
    <xf numFmtId="0" fontId="20" fillId="0" borderId="10" xfId="0" applyFont="1" applyBorder="1" applyAlignment="1">
      <alignment horizontal="center" vertical="center"/>
    </xf>
    <xf numFmtId="0" fontId="20" fillId="3" borderId="2" xfId="0" applyFont="1" applyFill="1" applyBorder="1" applyAlignment="1">
      <alignment horizontal="center" vertical="center" shrinkToFit="1"/>
    </xf>
    <xf numFmtId="0" fontId="20" fillId="3" borderId="36" xfId="0" applyFont="1" applyFill="1" applyBorder="1" applyAlignment="1">
      <alignment horizontal="center" vertical="center" shrinkToFit="1"/>
    </xf>
    <xf numFmtId="0" fontId="20" fillId="3" borderId="10" xfId="0" applyFont="1" applyFill="1" applyBorder="1" applyAlignment="1">
      <alignment horizontal="center" vertical="center" shrinkToFit="1"/>
    </xf>
    <xf numFmtId="0" fontId="20" fillId="0" borderId="7"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2" fillId="0" borderId="0" xfId="0" applyFont="1" applyAlignment="1">
      <alignment horizontal="center" shrinkToFit="1"/>
    </xf>
    <xf numFmtId="0" fontId="20" fillId="0" borderId="0" xfId="0" applyFont="1" applyAlignment="1">
      <alignment horizontal="center"/>
    </xf>
    <xf numFmtId="0" fontId="20" fillId="3" borderId="2"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1" xfId="0" applyFont="1" applyFill="1" applyBorder="1" applyAlignment="1">
      <alignment horizontal="center" vertical="center"/>
    </xf>
    <xf numFmtId="0" fontId="5" fillId="3" borderId="1" xfId="0" applyFont="1" applyFill="1" applyBorder="1" applyAlignment="1" applyProtection="1">
      <alignment horizontal="center" vertical="center" shrinkToFit="1"/>
      <protection locked="0"/>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36" xfId="0" applyBorder="1" applyAlignment="1">
      <alignment horizontal="center" vertical="center"/>
    </xf>
    <xf numFmtId="0" fontId="0" fillId="0" borderId="10" xfId="0" applyBorder="1" applyAlignment="1">
      <alignment horizontal="center" vertical="center"/>
    </xf>
    <xf numFmtId="0" fontId="37" fillId="0" borderId="0" xfId="0" applyFont="1" applyAlignment="1">
      <alignment vertical="center" wrapText="1"/>
    </xf>
    <xf numFmtId="0" fontId="38" fillId="0" borderId="0" xfId="0" applyFont="1" applyAlignment="1">
      <alignment vertical="center" wrapText="1"/>
    </xf>
    <xf numFmtId="0" fontId="42" fillId="0" borderId="2" xfId="0" applyFont="1" applyBorder="1" applyAlignment="1">
      <alignment vertical="center" shrinkToFit="1"/>
    </xf>
    <xf numFmtId="0" fontId="42" fillId="0" borderId="10" xfId="0" applyFont="1" applyBorder="1" applyAlignment="1">
      <alignment vertical="center" shrinkToFit="1"/>
    </xf>
    <xf numFmtId="0" fontId="24" fillId="0" borderId="2" xfId="0" applyFont="1" applyBorder="1" applyAlignment="1">
      <alignment vertical="center" shrinkToFit="1"/>
    </xf>
    <xf numFmtId="0" fontId="24" fillId="0" borderId="10" xfId="0" applyFont="1" applyBorder="1" applyAlignment="1">
      <alignment vertical="center" shrinkToFit="1"/>
    </xf>
    <xf numFmtId="0" fontId="24" fillId="0" borderId="2" xfId="0" applyFont="1" applyFill="1" applyBorder="1" applyAlignment="1">
      <alignment vertical="center" shrinkToFit="1"/>
    </xf>
    <xf numFmtId="0" fontId="24" fillId="0" borderId="10" xfId="0" applyFont="1" applyFill="1" applyBorder="1" applyAlignment="1">
      <alignment vertical="center" shrinkToFit="1"/>
    </xf>
    <xf numFmtId="0" fontId="32" fillId="0" borderId="1" xfId="4" applyFont="1" applyBorder="1" applyAlignment="1">
      <alignment horizontal="left" vertical="center" wrapText="1"/>
    </xf>
    <xf numFmtId="0" fontId="32" fillId="0" borderId="1" xfId="4" applyFont="1" applyBorder="1" applyAlignment="1">
      <alignment horizontal="left" vertical="center"/>
    </xf>
    <xf numFmtId="0" fontId="32" fillId="0" borderId="2" xfId="4" applyFont="1" applyBorder="1" applyAlignment="1">
      <alignment horizontal="left" vertical="center"/>
    </xf>
    <xf numFmtId="0" fontId="28" fillId="3" borderId="75" xfId="4" applyFont="1" applyFill="1" applyBorder="1" applyAlignment="1" applyProtection="1">
      <alignment horizontal="center" vertical="center"/>
      <protection locked="0"/>
    </xf>
    <xf numFmtId="0" fontId="28" fillId="3" borderId="76" xfId="4" applyFont="1" applyFill="1" applyBorder="1" applyAlignment="1" applyProtection="1">
      <alignment horizontal="center" vertical="center"/>
      <protection locked="0"/>
    </xf>
    <xf numFmtId="0" fontId="28" fillId="0" borderId="1" xfId="4" applyFont="1" applyBorder="1" applyAlignment="1">
      <alignment horizontal="center" vertical="center"/>
    </xf>
    <xf numFmtId="0" fontId="30" fillId="0" borderId="0" xfId="4" applyFont="1" applyAlignment="1">
      <alignment horizontal="center" vertical="center"/>
    </xf>
    <xf numFmtId="0" fontId="31" fillId="0" borderId="1" xfId="5" applyFont="1" applyFill="1" applyBorder="1" applyAlignment="1">
      <alignment horizontal="center" vertical="center"/>
    </xf>
    <xf numFmtId="180" fontId="28" fillId="0" borderId="1" xfId="5" applyNumberFormat="1" applyFont="1" applyFill="1" applyBorder="1" applyAlignment="1">
      <alignment horizontal="center" vertical="center"/>
    </xf>
    <xf numFmtId="180" fontId="28" fillId="0" borderId="1" xfId="5" applyNumberFormat="1" applyFont="1" applyFill="1" applyBorder="1" applyAlignment="1">
      <alignment horizontal="center" vertical="center" wrapText="1"/>
    </xf>
    <xf numFmtId="0" fontId="32" fillId="0" borderId="1" xfId="4" applyFont="1" applyBorder="1" applyAlignment="1">
      <alignment vertical="center" wrapText="1"/>
    </xf>
    <xf numFmtId="0" fontId="32" fillId="0" borderId="2" xfId="4" applyFont="1" applyBorder="1" applyAlignment="1">
      <alignment vertical="center" wrapText="1"/>
    </xf>
    <xf numFmtId="0" fontId="28" fillId="3" borderId="77" xfId="4" applyFont="1" applyFill="1" applyBorder="1" applyAlignment="1" applyProtection="1">
      <alignment horizontal="center" vertical="center"/>
      <protection locked="0"/>
    </xf>
    <xf numFmtId="0" fontId="28" fillId="3" borderId="78" xfId="4" applyFont="1" applyFill="1" applyBorder="1" applyAlignment="1" applyProtection="1">
      <alignment horizontal="center" vertical="center"/>
      <protection locked="0"/>
    </xf>
    <xf numFmtId="0" fontId="32" fillId="3" borderId="13" xfId="4" applyFont="1" applyFill="1" applyBorder="1" applyAlignment="1" applyProtection="1">
      <alignment vertical="center" wrapText="1"/>
      <protection locked="0"/>
    </xf>
    <xf numFmtId="0" fontId="32" fillId="3" borderId="35" xfId="4" applyFont="1" applyFill="1" applyBorder="1" applyAlignment="1" applyProtection="1">
      <alignment vertical="center" wrapText="1"/>
      <protection locked="0"/>
    </xf>
    <xf numFmtId="0" fontId="32" fillId="3" borderId="14" xfId="4" applyFont="1" applyFill="1" applyBorder="1" applyAlignment="1" applyProtection="1">
      <alignment vertical="center" wrapText="1"/>
      <protection locked="0"/>
    </xf>
    <xf numFmtId="0" fontId="31" fillId="0" borderId="1" xfId="4" applyFont="1" applyBorder="1" applyAlignment="1">
      <alignment vertical="center" wrapText="1"/>
    </xf>
    <xf numFmtId="0" fontId="32" fillId="0" borderId="2" xfId="4" applyFont="1" applyBorder="1" applyAlignment="1">
      <alignment horizontal="left" vertical="center" wrapText="1"/>
    </xf>
    <xf numFmtId="0" fontId="32" fillId="0" borderId="4" xfId="4" applyFont="1" applyBorder="1" applyAlignment="1">
      <alignment horizontal="left" vertical="center" wrapText="1"/>
    </xf>
    <xf numFmtId="0" fontId="32" fillId="0" borderId="3" xfId="4" applyFont="1" applyBorder="1" applyAlignment="1">
      <alignment horizontal="left" vertical="center" wrapText="1"/>
    </xf>
    <xf numFmtId="0" fontId="28" fillId="0" borderId="1" xfId="4" applyFont="1" applyBorder="1" applyAlignment="1">
      <alignment horizontal="center" wrapText="1"/>
    </xf>
    <xf numFmtId="0" fontId="28" fillId="0" borderId="4" xfId="4" applyFont="1" applyBorder="1" applyAlignment="1">
      <alignment horizontal="center" wrapText="1"/>
    </xf>
    <xf numFmtId="0" fontId="0" fillId="0" borderId="0" xfId="0" applyAlignment="1">
      <alignment horizontal="left" vertical="center"/>
    </xf>
    <xf numFmtId="0" fontId="8" fillId="0" borderId="0" xfId="0" applyFont="1"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1" xfId="0"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left" vertical="center"/>
    </xf>
    <xf numFmtId="0" fontId="14" fillId="0" borderId="11" xfId="0" applyFont="1" applyFill="1" applyBorder="1" applyAlignment="1">
      <alignment horizontal="right" vertical="center" wrapText="1"/>
    </xf>
    <xf numFmtId="176" fontId="0" fillId="0" borderId="53" xfId="0" applyNumberFormat="1" applyFill="1" applyBorder="1" applyAlignment="1">
      <alignment horizontal="center" vertical="center" shrinkToFit="1"/>
    </xf>
    <xf numFmtId="176" fontId="0" fillId="0" borderId="54" xfId="0" applyNumberFormat="1" applyFill="1" applyBorder="1" applyAlignment="1">
      <alignment horizontal="center" vertical="center" shrinkToFit="1"/>
    </xf>
    <xf numFmtId="176" fontId="16" fillId="0" borderId="1" xfId="0" applyNumberFormat="1"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5" fillId="0" borderId="18" xfId="0" applyFont="1" applyFill="1" applyBorder="1" applyAlignment="1">
      <alignment vertical="center"/>
    </xf>
    <xf numFmtId="176" fontId="16" fillId="0" borderId="3" xfId="0" applyNumberFormat="1" applyFont="1" applyFill="1" applyBorder="1" applyAlignment="1">
      <alignment horizontal="center" vertical="center" wrapText="1"/>
    </xf>
    <xf numFmtId="176" fontId="16" fillId="0" borderId="5" xfId="0" applyNumberFormat="1" applyFont="1" applyFill="1" applyBorder="1" applyAlignment="1">
      <alignment horizontal="center" vertical="center" wrapText="1"/>
    </xf>
    <xf numFmtId="0" fontId="5" fillId="0" borderId="60" xfId="0" applyFont="1" applyFill="1" applyBorder="1" applyAlignment="1">
      <alignment vertical="center"/>
    </xf>
    <xf numFmtId="176" fontId="16" fillId="0" borderId="6"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6" fillId="0" borderId="57" xfId="0" applyNumberFormat="1" applyFont="1" applyFill="1" applyBorder="1" applyAlignment="1">
      <alignment horizontal="center" vertical="center" wrapText="1"/>
    </xf>
    <xf numFmtId="176" fontId="16" fillId="0" borderId="58" xfId="0" applyNumberFormat="1" applyFont="1" applyFill="1" applyBorder="1" applyAlignment="1">
      <alignment horizontal="center" vertical="center" wrapText="1"/>
    </xf>
    <xf numFmtId="0" fontId="5" fillId="0" borderId="39"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38" xfId="0" applyFont="1" applyFill="1" applyBorder="1" applyAlignment="1">
      <alignment horizontal="center" vertical="center"/>
    </xf>
    <xf numFmtId="0" fontId="11" fillId="0" borderId="0" xfId="0" applyFont="1" applyFill="1" applyAlignment="1">
      <alignment horizontal="center" vertical="center" shrinkToFit="1"/>
    </xf>
    <xf numFmtId="0" fontId="5" fillId="0" borderId="47"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4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4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4" fillId="0" borderId="81" xfId="0" applyFont="1" applyFill="1" applyBorder="1" applyAlignment="1">
      <alignment horizontal="center" wrapText="1"/>
    </xf>
    <xf numFmtId="0" fontId="24" fillId="0" borderId="58" xfId="0" applyFont="1" applyFill="1" applyBorder="1" applyAlignment="1">
      <alignment horizontal="center" wrapText="1"/>
    </xf>
    <xf numFmtId="0" fontId="5" fillId="0" borderId="48" xfId="0" applyFont="1" applyFill="1" applyBorder="1" applyAlignment="1">
      <alignment horizontal="center" vertical="center" wrapText="1"/>
    </xf>
    <xf numFmtId="177" fontId="0" fillId="0" borderId="2" xfId="0" applyNumberFormat="1" applyFill="1" applyBorder="1" applyAlignment="1">
      <alignment vertical="center" shrinkToFit="1"/>
    </xf>
    <xf numFmtId="177" fontId="0" fillId="0" borderId="36" xfId="0" applyNumberFormat="1" applyFill="1" applyBorder="1" applyAlignment="1">
      <alignment vertical="center" shrinkToFit="1"/>
    </xf>
    <xf numFmtId="177" fontId="0" fillId="0" borderId="10" xfId="0" applyNumberFormat="1" applyFill="1" applyBorder="1" applyAlignment="1">
      <alignment vertical="center" shrinkToFit="1"/>
    </xf>
    <xf numFmtId="0" fontId="7" fillId="0" borderId="66"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67" xfId="0" applyFont="1" applyFill="1" applyBorder="1" applyAlignment="1">
      <alignment horizontal="center" vertical="center"/>
    </xf>
    <xf numFmtId="177" fontId="0" fillId="0" borderId="17" xfId="0" applyNumberFormat="1" applyBorder="1" applyAlignment="1">
      <alignment horizontal="left" vertical="center"/>
    </xf>
    <xf numFmtId="0" fontId="20" fillId="0" borderId="1" xfId="6" applyFont="1" applyBorder="1" applyAlignment="1">
      <alignment horizontal="distributed" vertical="center"/>
    </xf>
    <xf numFmtId="0" fontId="20" fillId="3" borderId="1" xfId="6" applyFont="1" applyFill="1" applyBorder="1" applyAlignment="1">
      <alignment horizontal="center" vertical="center" shrinkToFit="1"/>
    </xf>
    <xf numFmtId="0" fontId="40" fillId="3" borderId="1" xfId="6" applyFill="1" applyBorder="1" applyAlignment="1">
      <alignment vertical="center"/>
    </xf>
    <xf numFmtId="0" fontId="20" fillId="0" borderId="1" xfId="6" applyFont="1" applyBorder="1" applyAlignment="1">
      <alignment horizontal="center" vertical="center"/>
    </xf>
    <xf numFmtId="0" fontId="20" fillId="3" borderId="1" xfId="6" applyFont="1" applyFill="1" applyBorder="1" applyAlignment="1">
      <alignment horizontal="center" vertical="center"/>
    </xf>
    <xf numFmtId="0" fontId="22" fillId="0" borderId="0" xfId="6" applyFont="1" applyAlignment="1">
      <alignment horizontal="center" shrinkToFit="1"/>
    </xf>
    <xf numFmtId="0" fontId="20" fillId="0" borderId="0" xfId="6" applyFont="1" applyAlignment="1">
      <alignment horizontal="center" vertical="center"/>
    </xf>
    <xf numFmtId="0" fontId="20" fillId="0" borderId="1" xfId="6" applyFont="1" applyBorder="1" applyAlignment="1">
      <alignment horizontal="center"/>
    </xf>
    <xf numFmtId="0" fontId="13" fillId="0" borderId="15"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13" fillId="0" borderId="16"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176" fontId="16" fillId="0" borderId="4" xfId="0" applyNumberFormat="1" applyFont="1" applyFill="1" applyBorder="1" applyAlignment="1" applyProtection="1">
      <alignment horizontal="center" vertical="center" wrapText="1"/>
    </xf>
    <xf numFmtId="176" fontId="16" fillId="0" borderId="6" xfId="0" applyNumberFormat="1" applyFont="1" applyFill="1" applyBorder="1" applyAlignment="1" applyProtection="1">
      <alignment horizontal="center" vertical="center" wrapText="1"/>
    </xf>
    <xf numFmtId="176" fontId="16" fillId="0" borderId="57" xfId="0" applyNumberFormat="1" applyFont="1" applyFill="1" applyBorder="1" applyAlignment="1" applyProtection="1">
      <alignment horizontal="center" vertical="center" wrapText="1"/>
    </xf>
    <xf numFmtId="176" fontId="16" fillId="0" borderId="58" xfId="0" applyNumberFormat="1" applyFont="1" applyFill="1" applyBorder="1" applyAlignment="1" applyProtection="1">
      <alignment horizontal="center" vertical="center" wrapText="1"/>
    </xf>
    <xf numFmtId="0" fontId="7" fillId="0" borderId="66"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13" fillId="0" borderId="36" xfId="0" applyFont="1" applyFill="1" applyBorder="1" applyAlignment="1" applyProtection="1">
      <alignment horizontal="center" vertical="center"/>
    </xf>
    <xf numFmtId="0" fontId="13" fillId="0" borderId="67" xfId="0" applyFont="1" applyFill="1" applyBorder="1" applyAlignment="1" applyProtection="1">
      <alignment horizontal="center" vertical="center"/>
    </xf>
    <xf numFmtId="0" fontId="5" fillId="0" borderId="74"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5" fillId="0" borderId="60" xfId="0" applyFont="1" applyFill="1" applyBorder="1" applyAlignment="1" applyProtection="1">
      <alignment vertical="center"/>
    </xf>
    <xf numFmtId="0" fontId="5" fillId="0" borderId="18" xfId="0" applyFont="1" applyFill="1" applyBorder="1" applyAlignment="1" applyProtection="1">
      <alignment vertical="center"/>
    </xf>
    <xf numFmtId="176" fontId="16" fillId="0" borderId="1" xfId="0" applyNumberFormat="1" applyFont="1" applyFill="1" applyBorder="1" applyAlignment="1" applyProtection="1">
      <alignment horizontal="center" vertical="center" wrapText="1"/>
    </xf>
    <xf numFmtId="0" fontId="5" fillId="0" borderId="62"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44" xfId="0" applyFont="1" applyFill="1" applyBorder="1" applyAlignment="1" applyProtection="1">
      <alignment vertical="center"/>
    </xf>
    <xf numFmtId="176" fontId="16" fillId="0" borderId="9" xfId="0" applyNumberFormat="1" applyFont="1" applyFill="1" applyBorder="1" applyAlignment="1" applyProtection="1">
      <alignment horizontal="center" vertical="center" wrapText="1"/>
    </xf>
    <xf numFmtId="176" fontId="16" fillId="0" borderId="3" xfId="0" applyNumberFormat="1" applyFont="1" applyFill="1" applyBorder="1" applyAlignment="1" applyProtection="1">
      <alignment horizontal="center" vertical="center" wrapText="1"/>
    </xf>
    <xf numFmtId="176" fontId="16" fillId="0" borderId="5" xfId="0" applyNumberFormat="1"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0" fontId="5" fillId="0" borderId="49"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24" fillId="0" borderId="49" xfId="0" applyFont="1" applyFill="1" applyBorder="1" applyAlignment="1" applyProtection="1">
      <alignment horizontal="center" wrapText="1"/>
    </xf>
    <xf numFmtId="0" fontId="24" fillId="0" borderId="5" xfId="0" applyFont="1" applyFill="1" applyBorder="1" applyAlignment="1" applyProtection="1">
      <alignment horizontal="center" wrapText="1"/>
    </xf>
    <xf numFmtId="0" fontId="5" fillId="0" borderId="4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176" fontId="0" fillId="0" borderId="53" xfId="0" applyNumberFormat="1" applyFill="1" applyBorder="1" applyAlignment="1" applyProtection="1">
      <alignment horizontal="center" vertical="center" shrinkToFit="1"/>
    </xf>
    <xf numFmtId="176" fontId="0" fillId="0" borderId="54" xfId="0" applyNumberFormat="1" applyFill="1" applyBorder="1" applyAlignment="1" applyProtection="1">
      <alignment horizontal="center" vertical="center" shrinkToFit="1"/>
    </xf>
  </cellXfs>
  <cellStyles count="7">
    <cellStyle name="パーセント" xfId="2" builtinId="5"/>
    <cellStyle name="ハイパーリンク" xfId="3" builtinId="8" hidden="1"/>
    <cellStyle name="桁区切り" xfId="1" builtinId="6"/>
    <cellStyle name="標準" xfId="0" builtinId="0"/>
    <cellStyle name="標準 2" xfId="4"/>
    <cellStyle name="標準 3" xfId="6"/>
    <cellStyle name="標準_１６預かり保育案" xfId="5"/>
  </cellStyles>
  <dxfs count="0"/>
  <tableStyles count="0" defaultTableStyle="TableStyleMedium2" defaultPivotStyle="PivotStyleLight16"/>
  <colors>
    <mruColors>
      <color rgb="FFFFFF99"/>
      <color rgb="FFD9E1F2"/>
      <color rgb="FF10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389283</xdr:colOff>
      <xdr:row>6</xdr:row>
      <xdr:rowOff>41412</xdr:rowOff>
    </xdr:from>
    <xdr:ext cx="3475952" cy="459100"/>
    <xdr:sp macro="" textlink="">
      <xdr:nvSpPr>
        <xdr:cNvPr id="2" name="テキスト ボックス 1"/>
        <xdr:cNvSpPr txBox="1"/>
      </xdr:nvSpPr>
      <xdr:spPr>
        <a:xfrm>
          <a:off x="10287000" y="1126434"/>
          <a:ext cx="3475952" cy="4591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○黄色のセルに必要事項を記入してください。 </a:t>
          </a:r>
        </a:p>
        <a:p>
          <a:r>
            <a:rPr kumimoji="1" lang="ja-JP" altLang="en-US" sz="1100">
              <a:latin typeface="HG丸ｺﾞｼｯｸM-PRO" panose="020F0600000000000000" pitchFamily="50" charset="-128"/>
              <a:ea typeface="HG丸ｺﾞｼｯｸM-PRO" panose="020F0600000000000000" pitchFamily="50" charset="-128"/>
            </a:rPr>
            <a:t>○着色されていないセルは編集しないでください。 </a:t>
          </a:r>
        </a:p>
      </xdr:txBody>
    </xdr:sp>
    <xdr:clientData/>
  </xdr:oneCellAnchor>
  <xdr:twoCellAnchor>
    <xdr:from>
      <xdr:col>13</xdr:col>
      <xdr:colOff>331306</xdr:colOff>
      <xdr:row>8</xdr:row>
      <xdr:rowOff>33131</xdr:rowOff>
    </xdr:from>
    <xdr:to>
      <xdr:col>21</xdr:col>
      <xdr:colOff>8283</xdr:colOff>
      <xdr:row>17</xdr:row>
      <xdr:rowOff>26782</xdr:rowOff>
    </xdr:to>
    <xdr:sp macro="" textlink="">
      <xdr:nvSpPr>
        <xdr:cNvPr id="3" name="角丸四角形 2"/>
        <xdr:cNvSpPr/>
      </xdr:nvSpPr>
      <xdr:spPr>
        <a:xfrm>
          <a:off x="11711610" y="1987827"/>
          <a:ext cx="5176630" cy="1708151"/>
        </a:xfrm>
        <a:prstGeom prst="roundRect">
          <a:avLst/>
        </a:prstGeom>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700"/>
            </a:lnSpc>
          </a:pPr>
          <a:r>
            <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　個人によって金額が異なる場合は、金額の分かる添付</a:t>
          </a:r>
          <a:endPar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700"/>
            </a:lnSpc>
          </a:pP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　資料が必要です。</a:t>
          </a:r>
          <a:endPar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700"/>
            </a:lnSpc>
          </a:pPr>
          <a:r>
            <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　一律の場合は、本棒、手当の額及び処遇改善額の本棒、</a:t>
          </a:r>
          <a:endPar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700"/>
            </a:lnSpc>
          </a:pP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　手当の金額がわかる添付資料が必要です。</a:t>
          </a:r>
          <a:endPar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9</xdr:row>
      <xdr:rowOff>171450</xdr:rowOff>
    </xdr:from>
    <xdr:ext cx="184731" cy="264560"/>
    <xdr:sp macro="" textlink="">
      <xdr:nvSpPr>
        <xdr:cNvPr id="3" name="テキスト ボックス 2"/>
        <xdr:cNvSpPr txBox="1"/>
      </xdr:nvSpPr>
      <xdr:spPr>
        <a:xfrm>
          <a:off x="13058775" y="219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180975</xdr:colOff>
      <xdr:row>8</xdr:row>
      <xdr:rowOff>114300</xdr:rowOff>
    </xdr:from>
    <xdr:ext cx="6109365" cy="1192634"/>
    <xdr:sp macro="" textlink="">
      <xdr:nvSpPr>
        <xdr:cNvPr id="4" name="テキスト ボックス 3"/>
        <xdr:cNvSpPr txBox="1"/>
      </xdr:nvSpPr>
      <xdr:spPr>
        <a:xfrm>
          <a:off x="8820150" y="1962150"/>
          <a:ext cx="6109365" cy="1192634"/>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本シートで算定される数値は、補助金額に影響を及ぼすため、入力ミスにご注意ください。</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（作成要領）</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〇　黄色のセルのみ入力してください。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「教員数」に、</a:t>
          </a:r>
          <a:r>
            <a:rPr kumimoji="1" lang="ja-JP" altLang="en-US" sz="1100" u="sng">
              <a:latin typeface="HG丸ｺﾞｼｯｸM-PRO" panose="020F0600000000000000" pitchFamily="50" charset="-128"/>
              <a:ea typeface="HG丸ｺﾞｼｯｸM-PRO" panose="020F0600000000000000" pitchFamily="50" charset="-128"/>
            </a:rPr>
            <a:t>申請年度の５月１日時点</a:t>
          </a:r>
          <a:r>
            <a:rPr kumimoji="1" lang="ja-JP" altLang="en-US" sz="1100">
              <a:latin typeface="HG丸ｺﾞｼｯｸM-PRO" panose="020F0600000000000000" pitchFamily="50" charset="-128"/>
              <a:ea typeface="HG丸ｺﾞｼｯｸM-PRO" panose="020F0600000000000000" pitchFamily="50" charset="-128"/>
            </a:rPr>
            <a:t>の教員数をご記入ください。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〇　着色されていないセルは編集しないでください。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105833</xdr:colOff>
      <xdr:row>6</xdr:row>
      <xdr:rowOff>148166</xdr:rowOff>
    </xdr:from>
    <xdr:ext cx="4074064" cy="492443"/>
    <xdr:sp macro="" textlink="">
      <xdr:nvSpPr>
        <xdr:cNvPr id="5" name="テキスト ボックス 4"/>
        <xdr:cNvSpPr txBox="1"/>
      </xdr:nvSpPr>
      <xdr:spPr>
        <a:xfrm>
          <a:off x="529166" y="1301749"/>
          <a:ext cx="4074064" cy="492443"/>
        </a:xfrm>
        <a:prstGeom prst="rect">
          <a:avLst/>
        </a:prstGeom>
        <a:solidFill>
          <a:sysClr val="window" lastClr="FFFFFF"/>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latin typeface="HGP創英角ｺﾞｼｯｸUB" panose="020B0900000000000000" pitchFamily="50" charset="-128"/>
              <a:ea typeface="HGP創英角ｺﾞｼｯｸUB" panose="020B0900000000000000" pitchFamily="50" charset="-128"/>
            </a:rPr>
            <a:t>黄色のセルのみ記入すること。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112059</xdr:colOff>
      <xdr:row>3</xdr:row>
      <xdr:rowOff>179294</xdr:rowOff>
    </xdr:from>
    <xdr:ext cx="4773705" cy="1131795"/>
    <xdr:sp macro="" textlink="">
      <xdr:nvSpPr>
        <xdr:cNvPr id="2" name="テキスト ボックス 1"/>
        <xdr:cNvSpPr txBox="1"/>
      </xdr:nvSpPr>
      <xdr:spPr>
        <a:xfrm>
          <a:off x="11261912" y="1030941"/>
          <a:ext cx="4773705" cy="113179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HG丸ｺﾞｼｯｸM-PRO" panose="020F0600000000000000" pitchFamily="50" charset="-128"/>
              <a:ea typeface="HG丸ｺﾞｼｯｸM-PRO" panose="020F0600000000000000" pitchFamily="50" charset="-128"/>
            </a:rPr>
            <a:t>（作成要領）</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〇自動計算されるため、入力不要です。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○申請内容を確認するためのシートです。</a:t>
          </a:r>
        </a:p>
        <a:p>
          <a:r>
            <a:rPr kumimoji="1" lang="ja-JP" altLang="en-US" sz="1100">
              <a:latin typeface="HG丸ｺﾞｼｯｸM-PRO" panose="020F0600000000000000" pitchFamily="50" charset="-128"/>
              <a:ea typeface="HG丸ｺﾞｼｯｸM-PRO" panose="020F0600000000000000" pitchFamily="50" charset="-128"/>
            </a:rPr>
            <a:t>　処遇改善の計画内容や補助金として交付される額を示しています。</a:t>
          </a:r>
        </a:p>
        <a:p>
          <a:r>
            <a:rPr kumimoji="1" lang="ja-JP" altLang="en-US" sz="1100">
              <a:latin typeface="HG丸ｺﾞｼｯｸM-PRO" panose="020F0600000000000000" pitchFamily="50" charset="-128"/>
              <a:ea typeface="HG丸ｺﾞｼｯｸM-PRO" panose="020F0600000000000000" pitchFamily="50" charset="-128"/>
            </a:rPr>
            <a:t>○入力漏れなどがあると、正しく計算されません。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552450</xdr:colOff>
      <xdr:row>0</xdr:row>
      <xdr:rowOff>171450</xdr:rowOff>
    </xdr:from>
    <xdr:ext cx="4074064" cy="492443"/>
    <xdr:sp macro="" textlink="">
      <xdr:nvSpPr>
        <xdr:cNvPr id="4" name="テキスト ボックス 3"/>
        <xdr:cNvSpPr txBox="1"/>
      </xdr:nvSpPr>
      <xdr:spPr>
        <a:xfrm>
          <a:off x="4953000" y="171450"/>
          <a:ext cx="4074064" cy="492443"/>
        </a:xfrm>
        <a:prstGeom prst="rect">
          <a:avLst/>
        </a:prstGeom>
        <a:solidFill>
          <a:sysClr val="window" lastClr="FFFFFF"/>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latin typeface="HGP創英角ｺﾞｼｯｸUB" panose="020B0900000000000000" pitchFamily="50" charset="-128"/>
              <a:ea typeface="HGP創英角ｺﾞｼｯｸUB" panose="020B0900000000000000" pitchFamily="50" charset="-128"/>
            </a:rPr>
            <a:t>青色のセルのみ記入すること。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0"/>
  <sheetViews>
    <sheetView tabSelected="1" view="pageBreakPreview" zoomScaleNormal="100" zoomScaleSheetLayoutView="100" workbookViewId="0">
      <selection activeCell="AF27" sqref="AF27"/>
    </sheetView>
  </sheetViews>
  <sheetFormatPr defaultRowHeight="13.5" x14ac:dyDescent="0.15"/>
  <cols>
    <col min="1" max="27" width="3.75" customWidth="1"/>
  </cols>
  <sheetData>
    <row r="1" spans="1:27" ht="21.75" customHeight="1" x14ac:dyDescent="0.15">
      <c r="A1" s="93"/>
      <c r="B1" s="93"/>
      <c r="C1" s="93"/>
      <c r="D1" s="93"/>
      <c r="E1" s="93"/>
      <c r="F1" s="93"/>
      <c r="G1" s="93"/>
      <c r="H1" s="93"/>
      <c r="I1" s="93"/>
      <c r="J1" s="93"/>
      <c r="K1" s="93"/>
      <c r="L1" s="93"/>
      <c r="M1" s="93"/>
      <c r="N1" s="93"/>
      <c r="O1" s="93"/>
      <c r="P1" s="93"/>
      <c r="Q1" s="93"/>
      <c r="R1" s="93"/>
      <c r="S1" s="93"/>
      <c r="T1" s="93"/>
      <c r="U1" s="93"/>
      <c r="V1" s="93"/>
      <c r="W1" s="93"/>
      <c r="X1" s="93"/>
      <c r="Y1" s="93"/>
      <c r="Z1" s="94" t="s">
        <v>46</v>
      </c>
      <c r="AA1" s="93"/>
    </row>
    <row r="2" spans="1:27" ht="21.75" customHeight="1" x14ac:dyDescent="0.15">
      <c r="A2" s="93"/>
      <c r="B2" s="93"/>
      <c r="C2" s="93"/>
      <c r="D2" s="93"/>
      <c r="E2" s="93"/>
      <c r="F2" s="93"/>
      <c r="G2" s="93"/>
      <c r="H2" s="93"/>
      <c r="I2" s="93"/>
      <c r="J2" s="93"/>
      <c r="K2" s="93"/>
      <c r="L2" s="93"/>
      <c r="M2" s="93"/>
      <c r="N2" s="93"/>
      <c r="O2" s="93"/>
      <c r="P2" s="93"/>
      <c r="Q2" s="93"/>
      <c r="R2" s="93"/>
      <c r="S2" s="93"/>
      <c r="T2" s="93"/>
      <c r="U2" s="93"/>
      <c r="V2" s="93"/>
      <c r="W2" s="93"/>
      <c r="X2" s="93"/>
      <c r="Y2" s="93"/>
      <c r="Z2" s="145" t="s">
        <v>198</v>
      </c>
      <c r="AA2" s="93"/>
    </row>
    <row r="3" spans="1:27" ht="14.25" x14ac:dyDescent="0.15">
      <c r="A3" s="93"/>
      <c r="B3" s="93"/>
      <c r="C3" s="93"/>
      <c r="D3" s="93"/>
      <c r="E3" s="93"/>
      <c r="F3" s="93"/>
      <c r="G3" s="93"/>
      <c r="H3" s="93"/>
      <c r="I3" s="93"/>
      <c r="J3" s="93"/>
      <c r="K3" s="93"/>
      <c r="L3" s="93"/>
      <c r="M3" s="93"/>
      <c r="N3" s="93"/>
      <c r="O3" s="93"/>
      <c r="P3" s="93"/>
      <c r="Q3" s="93"/>
      <c r="R3" s="93"/>
      <c r="S3" s="93"/>
      <c r="T3" s="93"/>
      <c r="U3" s="93"/>
      <c r="V3" s="93"/>
      <c r="W3" s="93"/>
      <c r="X3" s="93"/>
      <c r="Y3" s="93"/>
      <c r="Z3" s="93"/>
      <c r="AA3" s="93"/>
    </row>
    <row r="4" spans="1:27" ht="14.25" x14ac:dyDescent="0.15">
      <c r="A4" s="93"/>
      <c r="B4" s="93" t="s">
        <v>47</v>
      </c>
      <c r="C4" s="93"/>
      <c r="D4" s="93"/>
      <c r="E4" s="93"/>
      <c r="F4" s="93"/>
      <c r="G4" s="93"/>
      <c r="H4" s="93"/>
      <c r="I4" s="93"/>
      <c r="J4" s="93"/>
      <c r="K4" s="93"/>
      <c r="L4" s="93"/>
      <c r="M4" s="93"/>
      <c r="N4" s="93"/>
      <c r="O4" s="93"/>
      <c r="P4" s="93"/>
      <c r="Q4" s="93"/>
      <c r="R4" s="93"/>
      <c r="S4" s="93"/>
      <c r="T4" s="93"/>
      <c r="U4" s="93"/>
      <c r="V4" s="93"/>
      <c r="W4" s="93"/>
      <c r="X4" s="93"/>
      <c r="Y4" s="93"/>
      <c r="Z4" s="93"/>
      <c r="AA4" s="93"/>
    </row>
    <row r="5" spans="1:27" ht="14.25"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row>
    <row r="6" spans="1:27" ht="20.25" customHeight="1" x14ac:dyDescent="0.15">
      <c r="A6" s="93"/>
      <c r="B6" s="93"/>
      <c r="C6" s="93"/>
      <c r="D6" s="93"/>
      <c r="E6" s="93"/>
      <c r="F6" s="93"/>
      <c r="G6" s="93"/>
      <c r="H6" s="93"/>
      <c r="I6" s="93"/>
      <c r="J6" s="93"/>
      <c r="K6" s="93"/>
      <c r="L6" s="93"/>
      <c r="M6" s="93"/>
      <c r="N6" s="93"/>
      <c r="O6" s="93" t="s">
        <v>48</v>
      </c>
      <c r="P6" s="93"/>
      <c r="Q6" s="93"/>
      <c r="R6" s="93"/>
      <c r="S6" s="93"/>
      <c r="T6" s="93"/>
      <c r="U6" s="93"/>
      <c r="V6" s="93"/>
      <c r="W6" s="93"/>
      <c r="X6" s="93"/>
      <c r="Y6" s="93"/>
      <c r="Z6" s="93"/>
      <c r="AA6" s="93"/>
    </row>
    <row r="7" spans="1:27" ht="21.75" customHeight="1" x14ac:dyDescent="0.15">
      <c r="A7" s="93"/>
      <c r="B7" s="93"/>
      <c r="C7" s="93"/>
      <c r="D7" s="93"/>
      <c r="E7" s="93"/>
      <c r="F7" s="93"/>
      <c r="G7" s="93"/>
      <c r="H7" s="93"/>
      <c r="I7" s="93"/>
      <c r="J7" s="93"/>
      <c r="K7" s="93"/>
      <c r="L7" s="93"/>
      <c r="M7" s="93"/>
      <c r="N7" s="93"/>
      <c r="O7" s="93" t="s">
        <v>49</v>
      </c>
      <c r="P7" s="93"/>
      <c r="Q7" s="93"/>
      <c r="R7" s="93"/>
      <c r="S7" s="93"/>
      <c r="T7" s="93"/>
      <c r="U7" s="93"/>
      <c r="V7" s="93"/>
      <c r="W7" s="93"/>
      <c r="X7" s="93"/>
      <c r="Y7" s="93"/>
      <c r="Z7" s="93"/>
      <c r="AA7" s="93"/>
    </row>
    <row r="8" spans="1:27" ht="22.5" customHeight="1" x14ac:dyDescent="0.15">
      <c r="A8" s="93"/>
      <c r="B8" s="93"/>
      <c r="C8" s="93"/>
      <c r="D8" s="93"/>
      <c r="E8" s="93"/>
      <c r="F8" s="93"/>
      <c r="G8" s="93"/>
      <c r="H8" s="93"/>
      <c r="I8" s="93"/>
      <c r="J8" s="93"/>
      <c r="K8" s="93"/>
      <c r="L8" s="93"/>
      <c r="M8" s="93"/>
      <c r="N8" s="93"/>
      <c r="O8" s="93" t="s">
        <v>50</v>
      </c>
      <c r="P8" s="93"/>
      <c r="Q8" s="93"/>
      <c r="R8" s="93"/>
      <c r="S8" s="93"/>
      <c r="T8" s="93"/>
      <c r="U8" s="93"/>
      <c r="V8" s="93"/>
      <c r="W8" s="93"/>
      <c r="X8" s="93"/>
      <c r="Y8" s="93" t="s">
        <v>51</v>
      </c>
      <c r="Z8" s="93"/>
      <c r="AA8" s="93"/>
    </row>
    <row r="9" spans="1:27" ht="14.25" x14ac:dyDescent="0.15">
      <c r="A9" s="95"/>
      <c r="B9" s="95"/>
      <c r="C9" s="95"/>
      <c r="D9" s="95"/>
      <c r="E9" s="95"/>
      <c r="F9" s="95"/>
      <c r="G9" s="95"/>
      <c r="H9" s="95"/>
      <c r="I9" s="95"/>
      <c r="J9" s="95"/>
      <c r="K9" s="95"/>
      <c r="L9" s="95"/>
      <c r="M9" s="95"/>
      <c r="N9" s="95"/>
      <c r="O9" s="134" t="s">
        <v>84</v>
      </c>
      <c r="P9" s="95"/>
      <c r="Q9" s="95"/>
      <c r="R9" s="95"/>
      <c r="S9" s="95"/>
      <c r="T9" s="95"/>
      <c r="U9" s="95"/>
      <c r="V9" s="95"/>
      <c r="W9" s="95"/>
      <c r="X9" s="95"/>
      <c r="Y9" s="95"/>
      <c r="Z9" s="95"/>
      <c r="AA9" s="95"/>
    </row>
    <row r="10" spans="1:27" ht="14.25" x14ac:dyDescent="0.15">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14.25" x14ac:dyDescent="0.15">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row>
    <row r="12" spans="1:27" ht="14.25" x14ac:dyDescent="0.1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row>
    <row r="13" spans="1:27" ht="14.25" x14ac:dyDescent="0.15">
      <c r="A13" s="285" t="s">
        <v>158</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row>
    <row r="14" spans="1:27" ht="14.25" x14ac:dyDescent="0.15">
      <c r="A14" s="285" t="s">
        <v>125</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row>
    <row r="15" spans="1:27" ht="14.25" x14ac:dyDescent="0.1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row>
    <row r="16" spans="1:27" ht="14.25" x14ac:dyDescent="0.15">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row>
    <row r="17" spans="1:27" ht="14.25" x14ac:dyDescent="0.15">
      <c r="A17" s="93"/>
      <c r="B17" s="93" t="s">
        <v>52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row>
    <row r="18" spans="1:27" ht="14.25" x14ac:dyDescent="0.15">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row>
    <row r="19" spans="1:27" ht="14.25" x14ac:dyDescent="0.15">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row>
    <row r="20" spans="1:27" ht="14.25" x14ac:dyDescent="0.15">
      <c r="A20" s="286" t="s">
        <v>53</v>
      </c>
      <c r="B20" s="286"/>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93"/>
      <c r="AA20" s="93"/>
    </row>
    <row r="21" spans="1:27" ht="14.25" x14ac:dyDescent="0.15">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14.25" x14ac:dyDescent="0.15">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row>
    <row r="23" spans="1:27" ht="14.25" x14ac:dyDescent="0.15">
      <c r="A23" s="93"/>
      <c r="B23" s="93" t="s">
        <v>54</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ht="21.75" customHeight="1" x14ac:dyDescent="0.15">
      <c r="A24" s="93"/>
      <c r="B24" s="93"/>
      <c r="C24" s="93" t="s">
        <v>58</v>
      </c>
      <c r="D24" s="93"/>
      <c r="E24" s="93"/>
      <c r="F24" s="93"/>
      <c r="G24" s="93"/>
      <c r="H24" s="93"/>
      <c r="I24" s="93"/>
      <c r="J24" s="93"/>
      <c r="K24" s="93"/>
      <c r="L24" s="93"/>
      <c r="M24" s="93"/>
      <c r="N24" s="93"/>
      <c r="O24" s="93"/>
      <c r="P24" s="93"/>
      <c r="Q24" s="93"/>
      <c r="R24" s="93"/>
      <c r="S24" s="93"/>
      <c r="T24" s="93"/>
      <c r="U24" s="93"/>
      <c r="V24" s="93"/>
      <c r="W24" s="93"/>
      <c r="X24" s="93"/>
      <c r="Y24" s="93"/>
      <c r="Z24" s="93"/>
      <c r="AA24" s="93"/>
    </row>
    <row r="25" spans="1:27" ht="21.75" customHeight="1" x14ac:dyDescent="0.15">
      <c r="A25" s="93"/>
      <c r="B25" s="93"/>
      <c r="C25" s="93" t="s">
        <v>153</v>
      </c>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24.75" customHeight="1" x14ac:dyDescent="0.15">
      <c r="A26" s="93"/>
      <c r="B26" s="93"/>
      <c r="C26" s="93" t="s">
        <v>203</v>
      </c>
      <c r="D26" s="93"/>
      <c r="E26" s="93"/>
      <c r="F26" s="93"/>
      <c r="G26" s="93"/>
      <c r="H26" s="93"/>
      <c r="I26" s="93"/>
      <c r="J26" s="93"/>
      <c r="K26" s="93"/>
      <c r="L26" s="93"/>
      <c r="M26" s="93"/>
      <c r="N26" s="93"/>
      <c r="O26" s="93"/>
      <c r="P26" s="93"/>
      <c r="Q26" s="93"/>
      <c r="R26" s="93"/>
      <c r="S26" s="93"/>
      <c r="T26" s="93"/>
      <c r="U26" s="93"/>
      <c r="V26" s="93"/>
      <c r="W26" s="93"/>
      <c r="X26" s="93"/>
      <c r="Y26" s="93"/>
      <c r="Z26" s="93"/>
      <c r="AA26" s="93"/>
    </row>
    <row r="27" spans="1:27" ht="23.25" customHeight="1" x14ac:dyDescent="0.15">
      <c r="A27" s="96"/>
      <c r="B27" s="96"/>
      <c r="C27" s="93" t="s">
        <v>197</v>
      </c>
      <c r="D27" s="96"/>
      <c r="E27" s="96"/>
      <c r="F27" s="96"/>
      <c r="G27" s="96"/>
      <c r="H27" s="96"/>
      <c r="I27" s="96"/>
      <c r="J27" s="96"/>
      <c r="K27" s="96"/>
      <c r="L27" s="96"/>
      <c r="M27" s="96"/>
      <c r="N27" s="96"/>
      <c r="O27" s="96"/>
      <c r="P27" s="96"/>
      <c r="Q27" s="96"/>
      <c r="R27" s="96"/>
      <c r="S27" s="96"/>
      <c r="T27" s="96"/>
      <c r="U27" s="96"/>
      <c r="V27" s="96"/>
      <c r="W27" s="96"/>
      <c r="X27" s="96"/>
      <c r="Y27" s="96"/>
      <c r="Z27" s="96"/>
      <c r="AA27" s="96"/>
    </row>
    <row r="28" spans="1:27" ht="23.25" customHeight="1" x14ac:dyDescent="0.15">
      <c r="A28" s="96"/>
      <c r="B28" s="96"/>
      <c r="C28" s="93" t="s">
        <v>154</v>
      </c>
      <c r="D28" s="96"/>
      <c r="E28" s="96"/>
      <c r="F28" s="96"/>
      <c r="G28" s="96"/>
      <c r="H28" s="96"/>
      <c r="I28" s="96"/>
      <c r="J28" s="96"/>
      <c r="K28" s="96"/>
      <c r="L28" s="96"/>
      <c r="M28" s="96"/>
      <c r="N28" s="96"/>
      <c r="O28" s="96"/>
      <c r="P28" s="96"/>
      <c r="Q28" s="96"/>
      <c r="R28" s="96"/>
      <c r="S28" s="96"/>
      <c r="T28" s="96"/>
      <c r="U28" s="96"/>
      <c r="V28" s="96"/>
      <c r="W28" s="96"/>
      <c r="X28" s="96"/>
      <c r="Y28" s="96"/>
      <c r="Z28" s="96"/>
      <c r="AA28" s="96"/>
    </row>
    <row r="29" spans="1:27" ht="23.25" customHeight="1" x14ac:dyDescent="0.15">
      <c r="A29" s="96"/>
      <c r="B29" s="96"/>
      <c r="C29" s="93" t="s">
        <v>155</v>
      </c>
      <c r="D29" s="96"/>
      <c r="E29" s="96"/>
      <c r="F29" s="96"/>
      <c r="G29" s="96"/>
      <c r="H29" s="96"/>
      <c r="I29" s="96"/>
      <c r="J29" s="96"/>
      <c r="K29" s="96"/>
      <c r="L29" s="96"/>
      <c r="M29" s="96"/>
      <c r="N29" s="96"/>
      <c r="O29" s="96"/>
      <c r="P29" s="96"/>
      <c r="Q29" s="96"/>
      <c r="R29" s="96"/>
      <c r="S29" s="96"/>
      <c r="T29" s="96"/>
      <c r="U29" s="96"/>
      <c r="V29" s="96"/>
      <c r="W29" s="96"/>
      <c r="X29" s="96"/>
      <c r="Y29" s="96"/>
      <c r="Z29" s="96"/>
      <c r="AA29" s="96"/>
    </row>
    <row r="30" spans="1:27" x14ac:dyDescent="0.15">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row>
    <row r="31" spans="1:27" x14ac:dyDescent="0.15">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row>
    <row r="32" spans="1:27" x14ac:dyDescent="0.15">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row>
    <row r="33" spans="1:27" x14ac:dyDescent="0.15">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row>
    <row r="34" spans="1:27" x14ac:dyDescent="0.15">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row>
    <row r="35" spans="1:27" x14ac:dyDescent="0.15">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row>
    <row r="36" spans="1:27" ht="14.25" x14ac:dyDescent="0.15">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row>
    <row r="37" spans="1:27" ht="14.25" x14ac:dyDescent="0.1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row>
    <row r="38" spans="1:27" ht="27.75" customHeight="1" x14ac:dyDescent="0.15">
      <c r="A38" s="93"/>
      <c r="B38" s="93"/>
      <c r="C38" s="93"/>
      <c r="D38" s="93"/>
      <c r="E38" s="93"/>
      <c r="F38" s="93"/>
      <c r="G38" s="93"/>
      <c r="H38" s="93"/>
      <c r="I38" s="93"/>
      <c r="J38" s="93"/>
      <c r="K38" s="93"/>
      <c r="L38" s="93"/>
      <c r="M38" s="93"/>
      <c r="N38" s="93"/>
      <c r="O38" s="276" t="s">
        <v>55</v>
      </c>
      <c r="P38" s="277"/>
      <c r="Q38" s="277"/>
      <c r="R38" s="278"/>
      <c r="S38" s="287"/>
      <c r="T38" s="288"/>
      <c r="U38" s="287"/>
      <c r="V38" s="288"/>
      <c r="W38" s="289"/>
      <c r="X38" s="289"/>
      <c r="Y38" s="93"/>
      <c r="Z38" s="93"/>
      <c r="AA38" s="93"/>
    </row>
    <row r="39" spans="1:27" ht="26.25" customHeight="1" x14ac:dyDescent="0.15">
      <c r="A39" s="93"/>
      <c r="B39" s="93"/>
      <c r="C39" s="93"/>
      <c r="D39" s="93"/>
      <c r="E39" s="93"/>
      <c r="F39" s="93"/>
      <c r="G39" s="93"/>
      <c r="H39" s="93"/>
      <c r="I39" s="93"/>
      <c r="J39" s="93"/>
      <c r="K39" s="93"/>
      <c r="L39" s="93"/>
      <c r="M39" s="93"/>
      <c r="N39" s="93"/>
      <c r="O39" s="276" t="s">
        <v>56</v>
      </c>
      <c r="P39" s="277"/>
      <c r="Q39" s="277"/>
      <c r="R39" s="278"/>
      <c r="S39" s="279"/>
      <c r="T39" s="280"/>
      <c r="U39" s="280"/>
      <c r="V39" s="280"/>
      <c r="W39" s="280"/>
      <c r="X39" s="281"/>
      <c r="Y39" s="93"/>
      <c r="Z39" s="93"/>
      <c r="AA39" s="93"/>
    </row>
    <row r="40" spans="1:27" ht="29.25" customHeight="1" x14ac:dyDescent="0.15">
      <c r="A40" s="93"/>
      <c r="B40" s="93"/>
      <c r="C40" s="93"/>
      <c r="D40" s="93"/>
      <c r="E40" s="93"/>
      <c r="F40" s="93"/>
      <c r="G40" s="93"/>
      <c r="H40" s="93"/>
      <c r="I40" s="93"/>
      <c r="J40" s="93"/>
      <c r="K40" s="93"/>
      <c r="L40" s="93"/>
      <c r="M40" s="93"/>
      <c r="N40" s="93"/>
      <c r="O40" s="282" t="s">
        <v>57</v>
      </c>
      <c r="P40" s="283"/>
      <c r="Q40" s="283"/>
      <c r="R40" s="284"/>
      <c r="S40" s="279"/>
      <c r="T40" s="280"/>
      <c r="U40" s="280"/>
      <c r="V40" s="280"/>
      <c r="W40" s="280"/>
      <c r="X40" s="281"/>
      <c r="Y40" s="93"/>
      <c r="Z40" s="93"/>
      <c r="AA40" s="93"/>
    </row>
  </sheetData>
  <mergeCells count="11">
    <mergeCell ref="O39:R39"/>
    <mergeCell ref="S39:X39"/>
    <mergeCell ref="O40:R40"/>
    <mergeCell ref="S40:X40"/>
    <mergeCell ref="A13:AA13"/>
    <mergeCell ref="A14:AA14"/>
    <mergeCell ref="A20:Y20"/>
    <mergeCell ref="O38:R38"/>
    <mergeCell ref="S38:T38"/>
    <mergeCell ref="U38:V38"/>
    <mergeCell ref="W38:X38"/>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3"/>
  <sheetViews>
    <sheetView view="pageBreakPreview" topLeftCell="A7" zoomScale="115" zoomScaleNormal="100" zoomScaleSheetLayoutView="115" workbookViewId="0">
      <selection activeCell="H7" sqref="H7"/>
    </sheetView>
  </sheetViews>
  <sheetFormatPr defaultRowHeight="13.5" x14ac:dyDescent="0.15"/>
  <cols>
    <col min="1" max="1" width="6.5" customWidth="1"/>
    <col min="2" max="3" width="17.625" customWidth="1"/>
    <col min="4" max="4" width="15" customWidth="1"/>
    <col min="5" max="5" width="15.625" customWidth="1"/>
    <col min="6" max="6" width="18.25" customWidth="1"/>
    <col min="7" max="7" width="18.375" customWidth="1"/>
    <col min="8" max="8" width="18.125" customWidth="1"/>
    <col min="9" max="10" width="11.125" customWidth="1"/>
    <col min="11" max="13" width="11.125" hidden="1" customWidth="1"/>
  </cols>
  <sheetData>
    <row r="1" spans="1:13" ht="17.25" x14ac:dyDescent="0.15">
      <c r="B1" s="293" t="s">
        <v>68</v>
      </c>
      <c r="C1" s="293"/>
      <c r="D1" s="293"/>
      <c r="E1" s="293"/>
      <c r="F1" s="293"/>
      <c r="G1" s="293"/>
      <c r="H1" s="293"/>
      <c r="I1" s="293"/>
      <c r="J1" s="293"/>
      <c r="K1" s="293"/>
      <c r="L1" s="293"/>
      <c r="M1" s="293"/>
    </row>
    <row r="2" spans="1:13" x14ac:dyDescent="0.15">
      <c r="I2" s="1"/>
    </row>
    <row r="3" spans="1:13" x14ac:dyDescent="0.15">
      <c r="B3" t="s">
        <v>146</v>
      </c>
      <c r="I3" s="1"/>
    </row>
    <row r="4" spans="1:13" ht="13.5" customHeight="1" x14ac:dyDescent="0.15">
      <c r="B4" s="294" t="s">
        <v>0</v>
      </c>
      <c r="C4" s="294" t="s">
        <v>1</v>
      </c>
      <c r="D4" s="297" t="s">
        <v>66</v>
      </c>
      <c r="E4" s="300" t="s">
        <v>2</v>
      </c>
      <c r="F4" s="301"/>
      <c r="G4" s="302"/>
      <c r="H4" s="297" t="s">
        <v>174</v>
      </c>
      <c r="I4" s="292" t="s">
        <v>175</v>
      </c>
      <c r="J4" s="188"/>
      <c r="K4" s="291" t="s">
        <v>3</v>
      </c>
      <c r="L4" s="292" t="s">
        <v>4</v>
      </c>
      <c r="M4" s="292" t="s">
        <v>5</v>
      </c>
    </row>
    <row r="5" spans="1:13" x14ac:dyDescent="0.15">
      <c r="A5" s="2"/>
      <c r="B5" s="295"/>
      <c r="C5" s="295"/>
      <c r="D5" s="298"/>
      <c r="E5" s="294" t="s">
        <v>6</v>
      </c>
      <c r="F5" s="294" t="s">
        <v>7</v>
      </c>
      <c r="G5" s="294" t="s">
        <v>8</v>
      </c>
      <c r="H5" s="298"/>
      <c r="I5" s="292"/>
      <c r="J5" s="188"/>
      <c r="K5" s="291"/>
      <c r="L5" s="292"/>
      <c r="M5" s="292"/>
    </row>
    <row r="6" spans="1:13" x14ac:dyDescent="0.15">
      <c r="A6" s="2"/>
      <c r="B6" s="296"/>
      <c r="C6" s="296"/>
      <c r="D6" s="299"/>
      <c r="E6" s="296"/>
      <c r="F6" s="296"/>
      <c r="G6" s="296"/>
      <c r="H6" s="299"/>
      <c r="I6" s="292"/>
      <c r="J6" s="188"/>
      <c r="K6" s="291"/>
      <c r="L6" s="292"/>
      <c r="M6" s="292"/>
    </row>
    <row r="7" spans="1:13" ht="54.75" customHeight="1" x14ac:dyDescent="0.15">
      <c r="B7" s="162"/>
      <c r="C7" s="162"/>
      <c r="D7" s="112"/>
      <c r="E7" s="161"/>
      <c r="F7" s="163"/>
      <c r="G7" s="164"/>
      <c r="H7" s="3">
        <f>'額の算定（自動計算）'!C18/1000</f>
        <v>0</v>
      </c>
      <c r="I7" s="3">
        <f>'額の算定（自動計算）'!H18/1000</f>
        <v>0</v>
      </c>
      <c r="J7" s="189"/>
      <c r="K7" s="4" t="e">
        <f>IF(#REF!=9,"○","")</f>
        <v>#REF!</v>
      </c>
      <c r="L7" s="3" t="e">
        <f>#REF!-#REF!</f>
        <v>#REF!</v>
      </c>
      <c r="M7" s="3">
        <f>H7-I7</f>
        <v>0</v>
      </c>
    </row>
    <row r="9" spans="1:13" ht="15" customHeight="1" x14ac:dyDescent="0.15">
      <c r="B9" t="s">
        <v>134</v>
      </c>
    </row>
    <row r="10" spans="1:13" ht="15" customHeight="1" x14ac:dyDescent="0.15">
      <c r="B10" s="175" t="s">
        <v>135</v>
      </c>
      <c r="C10" s="175"/>
      <c r="D10" s="175"/>
    </row>
    <row r="11" spans="1:13" ht="15" customHeight="1" x14ac:dyDescent="0.15">
      <c r="B11" s="305" t="s">
        <v>149</v>
      </c>
      <c r="C11" s="306"/>
      <c r="D11" s="176" t="s">
        <v>128</v>
      </c>
    </row>
    <row r="12" spans="1:13" ht="15" customHeight="1" x14ac:dyDescent="0.15">
      <c r="B12" s="305" t="s">
        <v>159</v>
      </c>
      <c r="C12" s="306"/>
      <c r="D12" s="176" t="s">
        <v>128</v>
      </c>
      <c r="E12" s="303" t="s">
        <v>138</v>
      </c>
      <c r="F12" s="304"/>
      <c r="G12" s="304"/>
      <c r="H12" s="304"/>
    </row>
    <row r="13" spans="1:13" ht="15" customHeight="1" x14ac:dyDescent="0.15">
      <c r="B13" s="177"/>
      <c r="C13" s="177"/>
      <c r="D13" s="177"/>
      <c r="E13" s="304"/>
      <c r="F13" s="304"/>
      <c r="G13" s="304"/>
      <c r="H13" s="304"/>
    </row>
    <row r="14" spans="1:13" ht="15" customHeight="1" x14ac:dyDescent="0.15">
      <c r="B14" s="175" t="s">
        <v>129</v>
      </c>
      <c r="C14" s="175"/>
      <c r="D14" s="175"/>
    </row>
    <row r="15" spans="1:13" ht="15" customHeight="1" x14ac:dyDescent="0.15">
      <c r="B15" s="307" t="s">
        <v>199</v>
      </c>
      <c r="C15" s="308"/>
      <c r="D15" s="194"/>
    </row>
    <row r="16" spans="1:13" ht="15" customHeight="1" x14ac:dyDescent="0.15">
      <c r="B16" s="307" t="s">
        <v>130</v>
      </c>
      <c r="C16" s="308"/>
      <c r="D16" s="194"/>
    </row>
    <row r="17" spans="2:10" ht="15" customHeight="1" x14ac:dyDescent="0.15">
      <c r="B17" s="307" t="s">
        <v>131</v>
      </c>
      <c r="C17" s="308"/>
      <c r="D17" s="194"/>
    </row>
    <row r="18" spans="2:10" ht="15" customHeight="1" x14ac:dyDescent="0.15">
      <c r="B18" s="309" t="s">
        <v>132</v>
      </c>
      <c r="C18" s="310"/>
      <c r="D18" s="194"/>
    </row>
    <row r="19" spans="2:10" ht="15" customHeight="1" x14ac:dyDescent="0.15">
      <c r="B19" s="309" t="s">
        <v>99</v>
      </c>
      <c r="C19" s="310"/>
      <c r="D19" s="194"/>
      <c r="E19" s="176" t="s">
        <v>136</v>
      </c>
      <c r="F19" s="290"/>
      <c r="G19" s="290"/>
      <c r="H19" s="290"/>
      <c r="I19" s="290"/>
      <c r="J19" s="179"/>
    </row>
    <row r="20" spans="2:10" ht="15" customHeight="1" x14ac:dyDescent="0.15">
      <c r="B20" s="175"/>
      <c r="C20" s="175"/>
      <c r="D20" s="175"/>
    </row>
    <row r="21" spans="2:10" ht="15" customHeight="1" x14ac:dyDescent="0.15">
      <c r="B21" s="178" t="s">
        <v>200</v>
      </c>
      <c r="C21" s="178"/>
      <c r="D21" s="178"/>
    </row>
    <row r="22" spans="2:10" ht="15" customHeight="1" x14ac:dyDescent="0.15">
      <c r="B22" s="309" t="s">
        <v>199</v>
      </c>
      <c r="C22" s="310"/>
      <c r="D22" s="194"/>
    </row>
    <row r="23" spans="2:10" ht="15" customHeight="1" x14ac:dyDescent="0.15">
      <c r="B23" s="309" t="s">
        <v>130</v>
      </c>
      <c r="C23" s="310"/>
      <c r="D23" s="194"/>
    </row>
    <row r="24" spans="2:10" ht="15" customHeight="1" x14ac:dyDescent="0.15">
      <c r="B24" s="309" t="s">
        <v>131</v>
      </c>
      <c r="C24" s="310"/>
      <c r="D24" s="194"/>
    </row>
    <row r="25" spans="2:10" ht="15" customHeight="1" x14ac:dyDescent="0.15">
      <c r="B25" s="309" t="s">
        <v>132</v>
      </c>
      <c r="C25" s="310"/>
      <c r="D25" s="194"/>
      <c r="E25" s="180" t="s">
        <v>137</v>
      </c>
    </row>
    <row r="26" spans="2:10" ht="15" customHeight="1" x14ac:dyDescent="0.15">
      <c r="B26" s="309" t="s">
        <v>99</v>
      </c>
      <c r="C26" s="310"/>
      <c r="D26" s="194"/>
      <c r="E26" s="176" t="s">
        <v>136</v>
      </c>
      <c r="F26" s="290"/>
      <c r="G26" s="290"/>
      <c r="H26" s="290"/>
      <c r="I26" s="290"/>
    </row>
    <row r="27" spans="2:10" ht="15" customHeight="1" x14ac:dyDescent="0.15">
      <c r="B27" s="175"/>
      <c r="C27" s="175"/>
      <c r="D27" s="175"/>
    </row>
    <row r="28" spans="2:10" ht="15" customHeight="1" x14ac:dyDescent="0.15">
      <c r="B28" s="178" t="s">
        <v>150</v>
      </c>
      <c r="C28" s="178"/>
      <c r="D28" s="178"/>
    </row>
    <row r="29" spans="2:10" ht="15" customHeight="1" x14ac:dyDescent="0.15">
      <c r="B29" s="307" t="s">
        <v>199</v>
      </c>
      <c r="C29" s="308"/>
      <c r="D29" s="194"/>
    </row>
    <row r="30" spans="2:10" ht="15" customHeight="1" x14ac:dyDescent="0.15">
      <c r="B30" s="307" t="s">
        <v>130</v>
      </c>
      <c r="C30" s="308"/>
      <c r="D30" s="194"/>
    </row>
    <row r="31" spans="2:10" ht="15" customHeight="1" x14ac:dyDescent="0.15">
      <c r="B31" s="307" t="s">
        <v>131</v>
      </c>
      <c r="C31" s="308"/>
      <c r="D31" s="194"/>
    </row>
    <row r="32" spans="2:10" ht="15" customHeight="1" x14ac:dyDescent="0.15">
      <c r="B32" s="309" t="s">
        <v>132</v>
      </c>
      <c r="C32" s="310"/>
      <c r="D32" s="194"/>
    </row>
    <row r="33" spans="2:4" ht="15" customHeight="1" x14ac:dyDescent="0.15">
      <c r="B33" s="181" t="s">
        <v>133</v>
      </c>
      <c r="C33" s="181"/>
      <c r="D33" s="175"/>
    </row>
  </sheetData>
  <sheetProtection algorithmName="SHA-512" hashValue="zF72oUXWHYJVMxlkDh8/5YkY1qhV4OxEj9WXhu2G1AAV51bK3/kICVdz5fAe070zKfyTTayakBp2XT+KqdvcXg==" saltValue="HC0vSDO/x3+PwxEHTETIyg==" spinCount="100000" sheet="1" objects="1" scenarios="1"/>
  <dataConsolidate/>
  <mergeCells count="32">
    <mergeCell ref="B32:C32"/>
    <mergeCell ref="B24:C24"/>
    <mergeCell ref="B25:C25"/>
    <mergeCell ref="B26:C26"/>
    <mergeCell ref="B29:C29"/>
    <mergeCell ref="B30:C30"/>
    <mergeCell ref="B18:C18"/>
    <mergeCell ref="B19:C19"/>
    <mergeCell ref="B22:C22"/>
    <mergeCell ref="B23:C23"/>
    <mergeCell ref="B31:C31"/>
    <mergeCell ref="B11:C11"/>
    <mergeCell ref="B12:C12"/>
    <mergeCell ref="B15:C15"/>
    <mergeCell ref="B16:C16"/>
    <mergeCell ref="B17:C17"/>
    <mergeCell ref="F19:I19"/>
    <mergeCell ref="F26:I26"/>
    <mergeCell ref="K4:K6"/>
    <mergeCell ref="L4:L6"/>
    <mergeCell ref="B1:M1"/>
    <mergeCell ref="B4:B6"/>
    <mergeCell ref="D4:D6"/>
    <mergeCell ref="M4:M6"/>
    <mergeCell ref="F5:F6"/>
    <mergeCell ref="G5:G6"/>
    <mergeCell ref="I4:I6"/>
    <mergeCell ref="H4:H6"/>
    <mergeCell ref="E4:G4"/>
    <mergeCell ref="E5:E6"/>
    <mergeCell ref="C4:C6"/>
    <mergeCell ref="E12:H13"/>
  </mergeCells>
  <phoneticPr fontId="2"/>
  <dataValidations count="1">
    <dataValidation type="list" allowBlank="1" showInputMessage="1" showErrorMessage="1" sqref="D22:D26 D29:D32 D15:D19">
      <formula1>"○"</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44"/>
  <sheetViews>
    <sheetView view="pageBreakPreview" topLeftCell="A19" zoomScaleNormal="100" zoomScaleSheetLayoutView="100" workbookViewId="0">
      <selection activeCell="C26" sqref="C26"/>
    </sheetView>
  </sheetViews>
  <sheetFormatPr defaultRowHeight="13.5" x14ac:dyDescent="0.15"/>
  <cols>
    <col min="1" max="23" width="4.625" style="166" customWidth="1"/>
    <col min="24" max="256" width="9" style="166"/>
    <col min="257" max="279" width="4.625" style="166" customWidth="1"/>
    <col min="280" max="512" width="9" style="166"/>
    <col min="513" max="535" width="4.625" style="166" customWidth="1"/>
    <col min="536" max="768" width="9" style="166"/>
    <col min="769" max="791" width="4.625" style="166" customWidth="1"/>
    <col min="792" max="1024" width="9" style="166"/>
    <col min="1025" max="1047" width="4.625" style="166" customWidth="1"/>
    <col min="1048" max="1280" width="9" style="166"/>
    <col min="1281" max="1303" width="4.625" style="166" customWidth="1"/>
    <col min="1304" max="1536" width="9" style="166"/>
    <col min="1537" max="1559" width="4.625" style="166" customWidth="1"/>
    <col min="1560" max="1792" width="9" style="166"/>
    <col min="1793" max="1815" width="4.625" style="166" customWidth="1"/>
    <col min="1816" max="2048" width="9" style="166"/>
    <col min="2049" max="2071" width="4.625" style="166" customWidth="1"/>
    <col min="2072" max="2304" width="9" style="166"/>
    <col min="2305" max="2327" width="4.625" style="166" customWidth="1"/>
    <col min="2328" max="2560" width="9" style="166"/>
    <col min="2561" max="2583" width="4.625" style="166" customWidth="1"/>
    <col min="2584" max="2816" width="9" style="166"/>
    <col min="2817" max="2839" width="4.625" style="166" customWidth="1"/>
    <col min="2840" max="3072" width="9" style="166"/>
    <col min="3073" max="3095" width="4.625" style="166" customWidth="1"/>
    <col min="3096" max="3328" width="9" style="166"/>
    <col min="3329" max="3351" width="4.625" style="166" customWidth="1"/>
    <col min="3352" max="3584" width="9" style="166"/>
    <col min="3585" max="3607" width="4.625" style="166" customWidth="1"/>
    <col min="3608" max="3840" width="9" style="166"/>
    <col min="3841" max="3863" width="4.625" style="166" customWidth="1"/>
    <col min="3864" max="4096" width="9" style="166"/>
    <col min="4097" max="4119" width="4.625" style="166" customWidth="1"/>
    <col min="4120" max="4352" width="9" style="166"/>
    <col min="4353" max="4375" width="4.625" style="166" customWidth="1"/>
    <col min="4376" max="4608" width="9" style="166"/>
    <col min="4609" max="4631" width="4.625" style="166" customWidth="1"/>
    <col min="4632" max="4864" width="9" style="166"/>
    <col min="4865" max="4887" width="4.625" style="166" customWidth="1"/>
    <col min="4888" max="5120" width="9" style="166"/>
    <col min="5121" max="5143" width="4.625" style="166" customWidth="1"/>
    <col min="5144" max="5376" width="9" style="166"/>
    <col min="5377" max="5399" width="4.625" style="166" customWidth="1"/>
    <col min="5400" max="5632" width="9" style="166"/>
    <col min="5633" max="5655" width="4.625" style="166" customWidth="1"/>
    <col min="5656" max="5888" width="9" style="166"/>
    <col min="5889" max="5911" width="4.625" style="166" customWidth="1"/>
    <col min="5912" max="6144" width="9" style="166"/>
    <col min="6145" max="6167" width="4.625" style="166" customWidth="1"/>
    <col min="6168" max="6400" width="9" style="166"/>
    <col min="6401" max="6423" width="4.625" style="166" customWidth="1"/>
    <col min="6424" max="6656" width="9" style="166"/>
    <col min="6657" max="6679" width="4.625" style="166" customWidth="1"/>
    <col min="6680" max="6912" width="9" style="166"/>
    <col min="6913" max="6935" width="4.625" style="166" customWidth="1"/>
    <col min="6936" max="7168" width="9" style="166"/>
    <col min="7169" max="7191" width="4.625" style="166" customWidth="1"/>
    <col min="7192" max="7424" width="9" style="166"/>
    <col min="7425" max="7447" width="4.625" style="166" customWidth="1"/>
    <col min="7448" max="7680" width="9" style="166"/>
    <col min="7681" max="7703" width="4.625" style="166" customWidth="1"/>
    <col min="7704" max="7936" width="9" style="166"/>
    <col min="7937" max="7959" width="4.625" style="166" customWidth="1"/>
    <col min="7960" max="8192" width="9" style="166"/>
    <col min="8193" max="8215" width="4.625" style="166" customWidth="1"/>
    <col min="8216" max="8448" width="9" style="166"/>
    <col min="8449" max="8471" width="4.625" style="166" customWidth="1"/>
    <col min="8472" max="8704" width="9" style="166"/>
    <col min="8705" max="8727" width="4.625" style="166" customWidth="1"/>
    <col min="8728" max="8960" width="9" style="166"/>
    <col min="8961" max="8983" width="4.625" style="166" customWidth="1"/>
    <col min="8984" max="9216" width="9" style="166"/>
    <col min="9217" max="9239" width="4.625" style="166" customWidth="1"/>
    <col min="9240" max="9472" width="9" style="166"/>
    <col min="9473" max="9495" width="4.625" style="166" customWidth="1"/>
    <col min="9496" max="9728" width="9" style="166"/>
    <col min="9729" max="9751" width="4.625" style="166" customWidth="1"/>
    <col min="9752" max="9984" width="9" style="166"/>
    <col min="9985" max="10007" width="4.625" style="166" customWidth="1"/>
    <col min="10008" max="10240" width="9" style="166"/>
    <col min="10241" max="10263" width="4.625" style="166" customWidth="1"/>
    <col min="10264" max="10496" width="9" style="166"/>
    <col min="10497" max="10519" width="4.625" style="166" customWidth="1"/>
    <col min="10520" max="10752" width="9" style="166"/>
    <col min="10753" max="10775" width="4.625" style="166" customWidth="1"/>
    <col min="10776" max="11008" width="9" style="166"/>
    <col min="11009" max="11031" width="4.625" style="166" customWidth="1"/>
    <col min="11032" max="11264" width="9" style="166"/>
    <col min="11265" max="11287" width="4.625" style="166" customWidth="1"/>
    <col min="11288" max="11520" width="9" style="166"/>
    <col min="11521" max="11543" width="4.625" style="166" customWidth="1"/>
    <col min="11544" max="11776" width="9" style="166"/>
    <col min="11777" max="11799" width="4.625" style="166" customWidth="1"/>
    <col min="11800" max="12032" width="9" style="166"/>
    <col min="12033" max="12055" width="4.625" style="166" customWidth="1"/>
    <col min="12056" max="12288" width="9" style="166"/>
    <col min="12289" max="12311" width="4.625" style="166" customWidth="1"/>
    <col min="12312" max="12544" width="9" style="166"/>
    <col min="12545" max="12567" width="4.625" style="166" customWidth="1"/>
    <col min="12568" max="12800" width="9" style="166"/>
    <col min="12801" max="12823" width="4.625" style="166" customWidth="1"/>
    <col min="12824" max="13056" width="9" style="166"/>
    <col min="13057" max="13079" width="4.625" style="166" customWidth="1"/>
    <col min="13080" max="13312" width="9" style="166"/>
    <col min="13313" max="13335" width="4.625" style="166" customWidth="1"/>
    <col min="13336" max="13568" width="9" style="166"/>
    <col min="13569" max="13591" width="4.625" style="166" customWidth="1"/>
    <col min="13592" max="13824" width="9" style="166"/>
    <col min="13825" max="13847" width="4.625" style="166" customWidth="1"/>
    <col min="13848" max="14080" width="9" style="166"/>
    <col min="14081" max="14103" width="4.625" style="166" customWidth="1"/>
    <col min="14104" max="14336" width="9" style="166"/>
    <col min="14337" max="14359" width="4.625" style="166" customWidth="1"/>
    <col min="14360" max="14592" width="9" style="166"/>
    <col min="14593" max="14615" width="4.625" style="166" customWidth="1"/>
    <col min="14616" max="14848" width="9" style="166"/>
    <col min="14849" max="14871" width="4.625" style="166" customWidth="1"/>
    <col min="14872" max="15104" width="9" style="166"/>
    <col min="15105" max="15127" width="4.625" style="166" customWidth="1"/>
    <col min="15128" max="15360" width="9" style="166"/>
    <col min="15361" max="15383" width="4.625" style="166" customWidth="1"/>
    <col min="15384" max="15616" width="9" style="166"/>
    <col min="15617" max="15639" width="4.625" style="166" customWidth="1"/>
    <col min="15640" max="15872" width="9" style="166"/>
    <col min="15873" max="15895" width="4.625" style="166" customWidth="1"/>
    <col min="15896" max="16128" width="9" style="166"/>
    <col min="16129" max="16151" width="4.625" style="166" customWidth="1"/>
    <col min="16152" max="16384" width="9" style="166"/>
  </cols>
  <sheetData>
    <row r="1" spans="1:20" ht="15" customHeight="1" x14ac:dyDescent="0.15"/>
    <row r="2" spans="1:20" ht="24.95" customHeight="1" x14ac:dyDescent="0.15">
      <c r="A2" s="317" t="s">
        <v>126</v>
      </c>
      <c r="B2" s="317"/>
      <c r="C2" s="317"/>
      <c r="D2" s="317"/>
      <c r="E2" s="317"/>
      <c r="F2" s="317"/>
      <c r="G2" s="317"/>
      <c r="H2" s="317"/>
      <c r="I2" s="317"/>
      <c r="J2" s="317"/>
      <c r="K2" s="317"/>
      <c r="L2" s="317"/>
      <c r="M2" s="317"/>
      <c r="N2" s="317"/>
      <c r="O2" s="317"/>
      <c r="P2" s="317"/>
      <c r="Q2" s="317"/>
      <c r="R2" s="317"/>
      <c r="S2" s="317"/>
    </row>
    <row r="3" spans="1:20" ht="15" customHeight="1" x14ac:dyDescent="0.15"/>
    <row r="4" spans="1:20" ht="15" customHeight="1" x14ac:dyDescent="0.15">
      <c r="T4" s="166" t="s">
        <v>110</v>
      </c>
    </row>
    <row r="5" spans="1:20" ht="15" customHeight="1" x14ac:dyDescent="0.15">
      <c r="K5" s="318" t="s">
        <v>122</v>
      </c>
      <c r="L5" s="318"/>
      <c r="M5" s="318"/>
      <c r="N5" s="318"/>
      <c r="O5" s="319">
        <f>総括表!D7</f>
        <v>0</v>
      </c>
      <c r="P5" s="319"/>
      <c r="Q5" s="319"/>
      <c r="R5" s="319"/>
    </row>
    <row r="6" spans="1:20" ht="15" customHeight="1" x14ac:dyDescent="0.15">
      <c r="K6" s="318" t="s">
        <v>111</v>
      </c>
      <c r="L6" s="318"/>
      <c r="M6" s="318"/>
      <c r="N6" s="318"/>
      <c r="O6" s="320">
        <f>総括表!C7</f>
        <v>0</v>
      </c>
      <c r="P6" s="320"/>
      <c r="Q6" s="320"/>
      <c r="R6" s="320"/>
    </row>
    <row r="7" spans="1:20" ht="15" customHeight="1" x14ac:dyDescent="0.15">
      <c r="K7" s="318" t="s">
        <v>121</v>
      </c>
      <c r="L7" s="318"/>
      <c r="M7" s="318"/>
      <c r="N7" s="318"/>
      <c r="O7" s="320">
        <f>総括表!E7</f>
        <v>0</v>
      </c>
      <c r="P7" s="320"/>
      <c r="Q7" s="320"/>
      <c r="R7" s="320"/>
    </row>
    <row r="8" spans="1:20" ht="15" customHeight="1" x14ac:dyDescent="0.15"/>
    <row r="9" spans="1:20" ht="20.100000000000001" customHeight="1" x14ac:dyDescent="0.15">
      <c r="B9" s="167" t="s">
        <v>112</v>
      </c>
      <c r="C9" s="328" t="s">
        <v>127</v>
      </c>
      <c r="D9" s="328"/>
      <c r="E9" s="328"/>
      <c r="F9" s="328"/>
      <c r="G9" s="328"/>
      <c r="H9" s="328"/>
      <c r="I9" s="328"/>
      <c r="J9" s="328"/>
      <c r="K9" s="328"/>
      <c r="L9" s="328"/>
      <c r="M9" s="328"/>
      <c r="N9" s="328"/>
      <c r="O9" s="328"/>
      <c r="P9" s="328"/>
      <c r="Q9" s="328"/>
      <c r="R9" s="328"/>
    </row>
    <row r="10" spans="1:20" ht="36.75" customHeight="1" x14ac:dyDescent="0.15">
      <c r="B10" s="169"/>
      <c r="C10" s="328"/>
      <c r="D10" s="328"/>
      <c r="E10" s="328"/>
      <c r="F10" s="328"/>
      <c r="G10" s="328"/>
      <c r="H10" s="328"/>
      <c r="I10" s="328"/>
      <c r="J10" s="328"/>
      <c r="K10" s="328"/>
      <c r="L10" s="328"/>
      <c r="M10" s="328"/>
      <c r="N10" s="328"/>
      <c r="O10" s="328"/>
      <c r="P10" s="328"/>
      <c r="Q10" s="328"/>
      <c r="R10" s="328"/>
    </row>
    <row r="11" spans="1:20" ht="18" customHeight="1" x14ac:dyDescent="0.15">
      <c r="B11" s="169"/>
      <c r="C11" s="171"/>
      <c r="D11" s="171"/>
      <c r="E11" s="171"/>
      <c r="F11" s="171"/>
      <c r="G11" s="171"/>
      <c r="H11" s="171"/>
      <c r="I11" s="171"/>
      <c r="J11" s="171"/>
      <c r="K11" s="171"/>
      <c r="L11" s="171"/>
      <c r="M11" s="171"/>
      <c r="N11" s="171"/>
      <c r="O11" s="171"/>
      <c r="P11" s="171"/>
      <c r="Q11" s="168"/>
      <c r="R11" s="169"/>
    </row>
    <row r="12" spans="1:20" ht="15" customHeight="1" x14ac:dyDescent="0.15">
      <c r="B12" s="316" t="s">
        <v>115</v>
      </c>
      <c r="C12" s="316"/>
      <c r="D12" s="316"/>
      <c r="E12" s="316"/>
      <c r="F12" s="316"/>
      <c r="G12" s="316"/>
      <c r="H12" s="316"/>
      <c r="I12" s="316"/>
      <c r="J12" s="316"/>
      <c r="K12" s="316"/>
      <c r="L12" s="316"/>
      <c r="M12" s="316"/>
      <c r="N12" s="316"/>
      <c r="O12" s="316"/>
      <c r="P12" s="316"/>
      <c r="Q12" s="332" t="s">
        <v>113</v>
      </c>
      <c r="R12" s="332"/>
    </row>
    <row r="13" spans="1:20" ht="15" customHeight="1" thickBot="1" x14ac:dyDescent="0.2">
      <c r="B13" s="316"/>
      <c r="C13" s="316"/>
      <c r="D13" s="316"/>
      <c r="E13" s="316"/>
      <c r="F13" s="316"/>
      <c r="G13" s="316"/>
      <c r="H13" s="316"/>
      <c r="I13" s="316"/>
      <c r="J13" s="316"/>
      <c r="K13" s="316"/>
      <c r="L13" s="316"/>
      <c r="M13" s="316"/>
      <c r="N13" s="316"/>
      <c r="O13" s="316"/>
      <c r="P13" s="316"/>
      <c r="Q13" s="333"/>
      <c r="R13" s="333"/>
    </row>
    <row r="14" spans="1:20" ht="81" customHeight="1" thickBot="1" x14ac:dyDescent="0.2">
      <c r="B14" s="172">
        <v>1</v>
      </c>
      <c r="C14" s="311" t="s">
        <v>120</v>
      </c>
      <c r="D14" s="312"/>
      <c r="E14" s="312"/>
      <c r="F14" s="312"/>
      <c r="G14" s="312"/>
      <c r="H14" s="312"/>
      <c r="I14" s="312"/>
      <c r="J14" s="312"/>
      <c r="K14" s="312"/>
      <c r="L14" s="312"/>
      <c r="M14" s="312"/>
      <c r="N14" s="312"/>
      <c r="O14" s="312"/>
      <c r="P14" s="313"/>
      <c r="Q14" s="314"/>
      <c r="R14" s="315"/>
    </row>
    <row r="15" spans="1:20" ht="50.1" customHeight="1" thickBot="1" x14ac:dyDescent="0.2">
      <c r="B15" s="172">
        <v>2</v>
      </c>
      <c r="C15" s="311" t="s">
        <v>123</v>
      </c>
      <c r="D15" s="312"/>
      <c r="E15" s="312"/>
      <c r="F15" s="312"/>
      <c r="G15" s="312"/>
      <c r="H15" s="312"/>
      <c r="I15" s="312"/>
      <c r="J15" s="312"/>
      <c r="K15" s="312"/>
      <c r="L15" s="312"/>
      <c r="M15" s="312"/>
      <c r="N15" s="312"/>
      <c r="O15" s="312"/>
      <c r="P15" s="313"/>
      <c r="Q15" s="314"/>
      <c r="R15" s="315"/>
    </row>
    <row r="16" spans="1:20" ht="50.1" customHeight="1" thickBot="1" x14ac:dyDescent="0.2">
      <c r="B16" s="172">
        <v>3</v>
      </c>
      <c r="C16" s="311" t="s">
        <v>116</v>
      </c>
      <c r="D16" s="311"/>
      <c r="E16" s="311"/>
      <c r="F16" s="311"/>
      <c r="G16" s="311"/>
      <c r="H16" s="311"/>
      <c r="I16" s="311"/>
      <c r="J16" s="311"/>
      <c r="K16" s="311"/>
      <c r="L16" s="311"/>
      <c r="M16" s="311"/>
      <c r="N16" s="311"/>
      <c r="O16" s="311"/>
      <c r="P16" s="329"/>
      <c r="Q16" s="314"/>
      <c r="R16" s="315"/>
    </row>
    <row r="17" spans="2:18" ht="50.1" customHeight="1" thickBot="1" x14ac:dyDescent="0.2">
      <c r="B17" s="172">
        <v>4</v>
      </c>
      <c r="C17" s="330" t="s">
        <v>117</v>
      </c>
      <c r="D17" s="330"/>
      <c r="E17" s="330"/>
      <c r="F17" s="330"/>
      <c r="G17" s="330"/>
      <c r="H17" s="330"/>
      <c r="I17" s="330"/>
      <c r="J17" s="330"/>
      <c r="K17" s="330"/>
      <c r="L17" s="330"/>
      <c r="M17" s="330"/>
      <c r="N17" s="330"/>
      <c r="O17" s="330"/>
      <c r="P17" s="331"/>
      <c r="Q17" s="314"/>
      <c r="R17" s="315"/>
    </row>
    <row r="18" spans="2:18" ht="50.1" customHeight="1" thickBot="1" x14ac:dyDescent="0.2">
      <c r="B18" s="172">
        <v>5</v>
      </c>
      <c r="C18" s="321" t="s">
        <v>118</v>
      </c>
      <c r="D18" s="321"/>
      <c r="E18" s="321"/>
      <c r="F18" s="321"/>
      <c r="G18" s="321"/>
      <c r="H18" s="321"/>
      <c r="I18" s="321"/>
      <c r="J18" s="321"/>
      <c r="K18" s="321"/>
      <c r="L18" s="321"/>
      <c r="M18" s="321"/>
      <c r="N18" s="321"/>
      <c r="O18" s="321"/>
      <c r="P18" s="322"/>
      <c r="Q18" s="323"/>
      <c r="R18" s="324"/>
    </row>
    <row r="19" spans="2:18" ht="50.1" customHeight="1" thickBot="1" x14ac:dyDescent="0.2">
      <c r="B19" s="191">
        <v>6</v>
      </c>
      <c r="C19" s="321" t="s">
        <v>119</v>
      </c>
      <c r="D19" s="321"/>
      <c r="E19" s="321"/>
      <c r="F19" s="321"/>
      <c r="G19" s="321"/>
      <c r="H19" s="321"/>
      <c r="I19" s="321"/>
      <c r="J19" s="321"/>
      <c r="K19" s="321"/>
      <c r="L19" s="321"/>
      <c r="M19" s="321"/>
      <c r="N19" s="321"/>
      <c r="O19" s="321"/>
      <c r="P19" s="322"/>
      <c r="Q19" s="323"/>
      <c r="R19" s="324"/>
    </row>
    <row r="20" spans="2:18" ht="50.1" customHeight="1" thickBot="1" x14ac:dyDescent="0.2">
      <c r="B20" s="172">
        <v>7</v>
      </c>
      <c r="C20" s="321" t="s">
        <v>157</v>
      </c>
      <c r="D20" s="321"/>
      <c r="E20" s="321"/>
      <c r="F20" s="321"/>
      <c r="G20" s="321"/>
      <c r="H20" s="321"/>
      <c r="I20" s="321"/>
      <c r="J20" s="321"/>
      <c r="K20" s="321"/>
      <c r="L20" s="321"/>
      <c r="M20" s="321"/>
      <c r="N20" s="321"/>
      <c r="O20" s="321"/>
      <c r="P20" s="322"/>
      <c r="Q20" s="323"/>
      <c r="R20" s="324"/>
    </row>
    <row r="21" spans="2:18" ht="15" customHeight="1" x14ac:dyDescent="0.15">
      <c r="Q21" s="170"/>
      <c r="R21" s="170"/>
    </row>
    <row r="22" spans="2:18" ht="20.100000000000001" customHeight="1" x14ac:dyDescent="0.15">
      <c r="B22" s="167" t="s">
        <v>114</v>
      </c>
      <c r="C22" s="321" t="s">
        <v>156</v>
      </c>
      <c r="D22" s="321"/>
      <c r="E22" s="321"/>
      <c r="F22" s="321"/>
      <c r="G22" s="321"/>
      <c r="H22" s="321"/>
      <c r="I22" s="321"/>
      <c r="J22" s="321"/>
      <c r="K22" s="321"/>
      <c r="L22" s="321"/>
      <c r="M22" s="321"/>
      <c r="N22" s="321"/>
      <c r="O22" s="321"/>
      <c r="P22" s="321"/>
      <c r="Q22" s="321"/>
      <c r="R22" s="321"/>
    </row>
    <row r="23" spans="2:18" ht="90.75" customHeight="1" x14ac:dyDescent="0.15">
      <c r="B23" s="169"/>
      <c r="C23" s="321"/>
      <c r="D23" s="321"/>
      <c r="E23" s="321"/>
      <c r="F23" s="321"/>
      <c r="G23" s="321"/>
      <c r="H23" s="321"/>
      <c r="I23" s="321"/>
      <c r="J23" s="321"/>
      <c r="K23" s="321"/>
      <c r="L23" s="321"/>
      <c r="M23" s="321"/>
      <c r="N23" s="321"/>
      <c r="O23" s="321"/>
      <c r="P23" s="321"/>
      <c r="Q23" s="321"/>
      <c r="R23" s="321"/>
    </row>
    <row r="24" spans="2:18" ht="20.25" customHeight="1" thickBot="1" x14ac:dyDescent="0.2">
      <c r="B24" s="169"/>
      <c r="C24" s="174" t="s">
        <v>124</v>
      </c>
      <c r="D24" s="173"/>
      <c r="E24" s="173"/>
      <c r="F24" s="173"/>
      <c r="G24" s="173"/>
      <c r="H24" s="173"/>
      <c r="I24" s="173"/>
      <c r="J24" s="173"/>
      <c r="K24" s="173"/>
      <c r="L24" s="173"/>
      <c r="M24" s="173"/>
      <c r="N24" s="173"/>
      <c r="O24" s="173"/>
      <c r="P24" s="173"/>
      <c r="Q24" s="173"/>
      <c r="R24" s="173"/>
    </row>
    <row r="25" spans="2:18" ht="53.25" customHeight="1" thickBot="1" x14ac:dyDescent="0.2">
      <c r="B25" s="169"/>
      <c r="C25" s="325"/>
      <c r="D25" s="326"/>
      <c r="E25" s="326"/>
      <c r="F25" s="326"/>
      <c r="G25" s="326"/>
      <c r="H25" s="326"/>
      <c r="I25" s="326"/>
      <c r="J25" s="326"/>
      <c r="K25" s="326"/>
      <c r="L25" s="326"/>
      <c r="M25" s="326"/>
      <c r="N25" s="326"/>
      <c r="O25" s="326"/>
      <c r="P25" s="326"/>
      <c r="Q25" s="326"/>
      <c r="R25" s="327"/>
    </row>
    <row r="26" spans="2:18" ht="15" customHeight="1" x14ac:dyDescent="0.15"/>
    <row r="27" spans="2:18" ht="15" customHeight="1" x14ac:dyDescent="0.15"/>
    <row r="28" spans="2:18" ht="15" customHeight="1" x14ac:dyDescent="0.15"/>
    <row r="29" spans="2:18" ht="15" customHeight="1" x14ac:dyDescent="0.15"/>
    <row r="30" spans="2:18" ht="15" customHeight="1" x14ac:dyDescent="0.15"/>
    <row r="31" spans="2:18" ht="15" customHeight="1" x14ac:dyDescent="0.15"/>
    <row r="32" spans="2:1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sheetData>
  <sheetProtection algorithmName="SHA-512" hashValue="EwwFCj6s/Ch2/NNmtEdqh9ZEA6LZiHjY95rvUkBrI+KHTWq0S+Naum504eNQkqAXwRoC5blAdkWCFhm83A606w==" saltValue="hmIZ3YXIiuw/F0pjJGFnFw==" spinCount="100000" sheet="1" objects="1" scenarios="1"/>
  <mergeCells count="26">
    <mergeCell ref="C19:P19"/>
    <mergeCell ref="Q19:R19"/>
    <mergeCell ref="C22:R23"/>
    <mergeCell ref="C25:R25"/>
    <mergeCell ref="C9:R10"/>
    <mergeCell ref="C18:P18"/>
    <mergeCell ref="C20:P20"/>
    <mergeCell ref="Q18:R18"/>
    <mergeCell ref="C16:P16"/>
    <mergeCell ref="Q16:R16"/>
    <mergeCell ref="C17:P17"/>
    <mergeCell ref="Q17:R17"/>
    <mergeCell ref="Q20:R20"/>
    <mergeCell ref="Q12:R13"/>
    <mergeCell ref="C14:P14"/>
    <mergeCell ref="Q14:R14"/>
    <mergeCell ref="C15:P15"/>
    <mergeCell ref="Q15:R15"/>
    <mergeCell ref="B12:P13"/>
    <mergeCell ref="A2:S2"/>
    <mergeCell ref="K5:N5"/>
    <mergeCell ref="O5:R5"/>
    <mergeCell ref="K6:N6"/>
    <mergeCell ref="O6:R6"/>
    <mergeCell ref="K7:N7"/>
    <mergeCell ref="O7:R7"/>
  </mergeCells>
  <phoneticPr fontId="2"/>
  <dataValidations count="3">
    <dataValidation type="list" allowBlank="1" showInputMessage="1" showErrorMessage="1" sqref="WVY983046:WVZ983047 WMC983046:WMD983047 WCG983046:WCH983047 VSK983046:VSL983047 VIO983046:VIP983047 UYS983046:UYT983047 UOW983046:UOX983047 UFA983046:UFB983047 TVE983046:TVF983047 TLI983046:TLJ983047 TBM983046:TBN983047 SRQ983046:SRR983047 SHU983046:SHV983047 RXY983046:RXZ983047 ROC983046:ROD983047 REG983046:REH983047 QUK983046:QUL983047 QKO983046:QKP983047 QAS983046:QAT983047 PQW983046:PQX983047 PHA983046:PHB983047 OXE983046:OXF983047 ONI983046:ONJ983047 ODM983046:ODN983047 NTQ983046:NTR983047 NJU983046:NJV983047 MZY983046:MZZ983047 MQC983046:MQD983047 MGG983046:MGH983047 LWK983046:LWL983047 LMO983046:LMP983047 LCS983046:LCT983047 KSW983046:KSX983047 KJA983046:KJB983047 JZE983046:JZF983047 JPI983046:JPJ983047 JFM983046:JFN983047 IVQ983046:IVR983047 ILU983046:ILV983047 IBY983046:IBZ983047 HSC983046:HSD983047 HIG983046:HIH983047 GYK983046:GYL983047 GOO983046:GOP983047 GES983046:GET983047 FUW983046:FUX983047 FLA983046:FLB983047 FBE983046:FBF983047 ERI983046:ERJ983047 EHM983046:EHN983047 DXQ983046:DXR983047 DNU983046:DNV983047 DDY983046:DDZ983047 CUC983046:CUD983047 CKG983046:CKH983047 CAK983046:CAL983047 BQO983046:BQP983047 BGS983046:BGT983047 AWW983046:AWX983047 ANA983046:ANB983047 ADE983046:ADF983047 TI983046:TJ983047 JM983046:JN983047 Q983046:R983047 WVY917510:WVZ917511 WMC917510:WMD917511 WCG917510:WCH917511 VSK917510:VSL917511 VIO917510:VIP917511 UYS917510:UYT917511 UOW917510:UOX917511 UFA917510:UFB917511 TVE917510:TVF917511 TLI917510:TLJ917511 TBM917510:TBN917511 SRQ917510:SRR917511 SHU917510:SHV917511 RXY917510:RXZ917511 ROC917510:ROD917511 REG917510:REH917511 QUK917510:QUL917511 QKO917510:QKP917511 QAS917510:QAT917511 PQW917510:PQX917511 PHA917510:PHB917511 OXE917510:OXF917511 ONI917510:ONJ917511 ODM917510:ODN917511 NTQ917510:NTR917511 NJU917510:NJV917511 MZY917510:MZZ917511 MQC917510:MQD917511 MGG917510:MGH917511 LWK917510:LWL917511 LMO917510:LMP917511 LCS917510:LCT917511 KSW917510:KSX917511 KJA917510:KJB917511 JZE917510:JZF917511 JPI917510:JPJ917511 JFM917510:JFN917511 IVQ917510:IVR917511 ILU917510:ILV917511 IBY917510:IBZ917511 HSC917510:HSD917511 HIG917510:HIH917511 GYK917510:GYL917511 GOO917510:GOP917511 GES917510:GET917511 FUW917510:FUX917511 FLA917510:FLB917511 FBE917510:FBF917511 ERI917510:ERJ917511 EHM917510:EHN917511 DXQ917510:DXR917511 DNU917510:DNV917511 DDY917510:DDZ917511 CUC917510:CUD917511 CKG917510:CKH917511 CAK917510:CAL917511 BQO917510:BQP917511 BGS917510:BGT917511 AWW917510:AWX917511 ANA917510:ANB917511 ADE917510:ADF917511 TI917510:TJ917511 JM917510:JN917511 Q917510:R917511 WVY851974:WVZ851975 WMC851974:WMD851975 WCG851974:WCH851975 VSK851974:VSL851975 VIO851974:VIP851975 UYS851974:UYT851975 UOW851974:UOX851975 UFA851974:UFB851975 TVE851974:TVF851975 TLI851974:TLJ851975 TBM851974:TBN851975 SRQ851974:SRR851975 SHU851974:SHV851975 RXY851974:RXZ851975 ROC851974:ROD851975 REG851974:REH851975 QUK851974:QUL851975 QKO851974:QKP851975 QAS851974:QAT851975 PQW851974:PQX851975 PHA851974:PHB851975 OXE851974:OXF851975 ONI851974:ONJ851975 ODM851974:ODN851975 NTQ851974:NTR851975 NJU851974:NJV851975 MZY851974:MZZ851975 MQC851974:MQD851975 MGG851974:MGH851975 LWK851974:LWL851975 LMO851974:LMP851975 LCS851974:LCT851975 KSW851974:KSX851975 KJA851974:KJB851975 JZE851974:JZF851975 JPI851974:JPJ851975 JFM851974:JFN851975 IVQ851974:IVR851975 ILU851974:ILV851975 IBY851974:IBZ851975 HSC851974:HSD851975 HIG851974:HIH851975 GYK851974:GYL851975 GOO851974:GOP851975 GES851974:GET851975 FUW851974:FUX851975 FLA851974:FLB851975 FBE851974:FBF851975 ERI851974:ERJ851975 EHM851974:EHN851975 DXQ851974:DXR851975 DNU851974:DNV851975 DDY851974:DDZ851975 CUC851974:CUD851975 CKG851974:CKH851975 CAK851974:CAL851975 BQO851974:BQP851975 BGS851974:BGT851975 AWW851974:AWX851975 ANA851974:ANB851975 ADE851974:ADF851975 TI851974:TJ851975 JM851974:JN851975 Q851974:R851975 WVY786438:WVZ786439 WMC786438:WMD786439 WCG786438:WCH786439 VSK786438:VSL786439 VIO786438:VIP786439 UYS786438:UYT786439 UOW786438:UOX786439 UFA786438:UFB786439 TVE786438:TVF786439 TLI786438:TLJ786439 TBM786438:TBN786439 SRQ786438:SRR786439 SHU786438:SHV786439 RXY786438:RXZ786439 ROC786438:ROD786439 REG786438:REH786439 QUK786438:QUL786439 QKO786438:QKP786439 QAS786438:QAT786439 PQW786438:PQX786439 PHA786438:PHB786439 OXE786438:OXF786439 ONI786438:ONJ786439 ODM786438:ODN786439 NTQ786438:NTR786439 NJU786438:NJV786439 MZY786438:MZZ786439 MQC786438:MQD786439 MGG786438:MGH786439 LWK786438:LWL786439 LMO786438:LMP786439 LCS786438:LCT786439 KSW786438:KSX786439 KJA786438:KJB786439 JZE786438:JZF786439 JPI786438:JPJ786439 JFM786438:JFN786439 IVQ786438:IVR786439 ILU786438:ILV786439 IBY786438:IBZ786439 HSC786438:HSD786439 HIG786438:HIH786439 GYK786438:GYL786439 GOO786438:GOP786439 GES786438:GET786439 FUW786438:FUX786439 FLA786438:FLB786439 FBE786438:FBF786439 ERI786438:ERJ786439 EHM786438:EHN786439 DXQ786438:DXR786439 DNU786438:DNV786439 DDY786438:DDZ786439 CUC786438:CUD786439 CKG786438:CKH786439 CAK786438:CAL786439 BQO786438:BQP786439 BGS786438:BGT786439 AWW786438:AWX786439 ANA786438:ANB786439 ADE786438:ADF786439 TI786438:TJ786439 JM786438:JN786439 Q786438:R786439 WVY720902:WVZ720903 WMC720902:WMD720903 WCG720902:WCH720903 VSK720902:VSL720903 VIO720902:VIP720903 UYS720902:UYT720903 UOW720902:UOX720903 UFA720902:UFB720903 TVE720902:TVF720903 TLI720902:TLJ720903 TBM720902:TBN720903 SRQ720902:SRR720903 SHU720902:SHV720903 RXY720902:RXZ720903 ROC720902:ROD720903 REG720902:REH720903 QUK720902:QUL720903 QKO720902:QKP720903 QAS720902:QAT720903 PQW720902:PQX720903 PHA720902:PHB720903 OXE720902:OXF720903 ONI720902:ONJ720903 ODM720902:ODN720903 NTQ720902:NTR720903 NJU720902:NJV720903 MZY720902:MZZ720903 MQC720902:MQD720903 MGG720902:MGH720903 LWK720902:LWL720903 LMO720902:LMP720903 LCS720902:LCT720903 KSW720902:KSX720903 KJA720902:KJB720903 JZE720902:JZF720903 JPI720902:JPJ720903 JFM720902:JFN720903 IVQ720902:IVR720903 ILU720902:ILV720903 IBY720902:IBZ720903 HSC720902:HSD720903 HIG720902:HIH720903 GYK720902:GYL720903 GOO720902:GOP720903 GES720902:GET720903 FUW720902:FUX720903 FLA720902:FLB720903 FBE720902:FBF720903 ERI720902:ERJ720903 EHM720902:EHN720903 DXQ720902:DXR720903 DNU720902:DNV720903 DDY720902:DDZ720903 CUC720902:CUD720903 CKG720902:CKH720903 CAK720902:CAL720903 BQO720902:BQP720903 BGS720902:BGT720903 AWW720902:AWX720903 ANA720902:ANB720903 ADE720902:ADF720903 TI720902:TJ720903 JM720902:JN720903 Q720902:R720903 WVY655366:WVZ655367 WMC655366:WMD655367 WCG655366:WCH655367 VSK655366:VSL655367 VIO655366:VIP655367 UYS655366:UYT655367 UOW655366:UOX655367 UFA655366:UFB655367 TVE655366:TVF655367 TLI655366:TLJ655367 TBM655366:TBN655367 SRQ655366:SRR655367 SHU655366:SHV655367 RXY655366:RXZ655367 ROC655366:ROD655367 REG655366:REH655367 QUK655366:QUL655367 QKO655366:QKP655367 QAS655366:QAT655367 PQW655366:PQX655367 PHA655366:PHB655367 OXE655366:OXF655367 ONI655366:ONJ655367 ODM655366:ODN655367 NTQ655366:NTR655367 NJU655366:NJV655367 MZY655366:MZZ655367 MQC655366:MQD655367 MGG655366:MGH655367 LWK655366:LWL655367 LMO655366:LMP655367 LCS655366:LCT655367 KSW655366:KSX655367 KJA655366:KJB655367 JZE655366:JZF655367 JPI655366:JPJ655367 JFM655366:JFN655367 IVQ655366:IVR655367 ILU655366:ILV655367 IBY655366:IBZ655367 HSC655366:HSD655367 HIG655366:HIH655367 GYK655366:GYL655367 GOO655366:GOP655367 GES655366:GET655367 FUW655366:FUX655367 FLA655366:FLB655367 FBE655366:FBF655367 ERI655366:ERJ655367 EHM655366:EHN655367 DXQ655366:DXR655367 DNU655366:DNV655367 DDY655366:DDZ655367 CUC655366:CUD655367 CKG655366:CKH655367 CAK655366:CAL655367 BQO655366:BQP655367 BGS655366:BGT655367 AWW655366:AWX655367 ANA655366:ANB655367 ADE655366:ADF655367 TI655366:TJ655367 JM655366:JN655367 Q655366:R655367 WVY589830:WVZ589831 WMC589830:WMD589831 WCG589830:WCH589831 VSK589830:VSL589831 VIO589830:VIP589831 UYS589830:UYT589831 UOW589830:UOX589831 UFA589830:UFB589831 TVE589830:TVF589831 TLI589830:TLJ589831 TBM589830:TBN589831 SRQ589830:SRR589831 SHU589830:SHV589831 RXY589830:RXZ589831 ROC589830:ROD589831 REG589830:REH589831 QUK589830:QUL589831 QKO589830:QKP589831 QAS589830:QAT589831 PQW589830:PQX589831 PHA589830:PHB589831 OXE589830:OXF589831 ONI589830:ONJ589831 ODM589830:ODN589831 NTQ589830:NTR589831 NJU589830:NJV589831 MZY589830:MZZ589831 MQC589830:MQD589831 MGG589830:MGH589831 LWK589830:LWL589831 LMO589830:LMP589831 LCS589830:LCT589831 KSW589830:KSX589831 KJA589830:KJB589831 JZE589830:JZF589831 JPI589830:JPJ589831 JFM589830:JFN589831 IVQ589830:IVR589831 ILU589830:ILV589831 IBY589830:IBZ589831 HSC589830:HSD589831 HIG589830:HIH589831 GYK589830:GYL589831 GOO589830:GOP589831 GES589830:GET589831 FUW589830:FUX589831 FLA589830:FLB589831 FBE589830:FBF589831 ERI589830:ERJ589831 EHM589830:EHN589831 DXQ589830:DXR589831 DNU589830:DNV589831 DDY589830:DDZ589831 CUC589830:CUD589831 CKG589830:CKH589831 CAK589830:CAL589831 BQO589830:BQP589831 BGS589830:BGT589831 AWW589830:AWX589831 ANA589830:ANB589831 ADE589830:ADF589831 TI589830:TJ589831 JM589830:JN589831 Q589830:R589831 WVY524294:WVZ524295 WMC524294:WMD524295 WCG524294:WCH524295 VSK524294:VSL524295 VIO524294:VIP524295 UYS524294:UYT524295 UOW524294:UOX524295 UFA524294:UFB524295 TVE524294:TVF524295 TLI524294:TLJ524295 TBM524294:TBN524295 SRQ524294:SRR524295 SHU524294:SHV524295 RXY524294:RXZ524295 ROC524294:ROD524295 REG524294:REH524295 QUK524294:QUL524295 QKO524294:QKP524295 QAS524294:QAT524295 PQW524294:PQX524295 PHA524294:PHB524295 OXE524294:OXF524295 ONI524294:ONJ524295 ODM524294:ODN524295 NTQ524294:NTR524295 NJU524294:NJV524295 MZY524294:MZZ524295 MQC524294:MQD524295 MGG524294:MGH524295 LWK524294:LWL524295 LMO524294:LMP524295 LCS524294:LCT524295 KSW524294:KSX524295 KJA524294:KJB524295 JZE524294:JZF524295 JPI524294:JPJ524295 JFM524294:JFN524295 IVQ524294:IVR524295 ILU524294:ILV524295 IBY524294:IBZ524295 HSC524294:HSD524295 HIG524294:HIH524295 GYK524294:GYL524295 GOO524294:GOP524295 GES524294:GET524295 FUW524294:FUX524295 FLA524294:FLB524295 FBE524294:FBF524295 ERI524294:ERJ524295 EHM524294:EHN524295 DXQ524294:DXR524295 DNU524294:DNV524295 DDY524294:DDZ524295 CUC524294:CUD524295 CKG524294:CKH524295 CAK524294:CAL524295 BQO524294:BQP524295 BGS524294:BGT524295 AWW524294:AWX524295 ANA524294:ANB524295 ADE524294:ADF524295 TI524294:TJ524295 JM524294:JN524295 Q524294:R524295 WVY458758:WVZ458759 WMC458758:WMD458759 WCG458758:WCH458759 VSK458758:VSL458759 VIO458758:VIP458759 UYS458758:UYT458759 UOW458758:UOX458759 UFA458758:UFB458759 TVE458758:TVF458759 TLI458758:TLJ458759 TBM458758:TBN458759 SRQ458758:SRR458759 SHU458758:SHV458759 RXY458758:RXZ458759 ROC458758:ROD458759 REG458758:REH458759 QUK458758:QUL458759 QKO458758:QKP458759 QAS458758:QAT458759 PQW458758:PQX458759 PHA458758:PHB458759 OXE458758:OXF458759 ONI458758:ONJ458759 ODM458758:ODN458759 NTQ458758:NTR458759 NJU458758:NJV458759 MZY458758:MZZ458759 MQC458758:MQD458759 MGG458758:MGH458759 LWK458758:LWL458759 LMO458758:LMP458759 LCS458758:LCT458759 KSW458758:KSX458759 KJA458758:KJB458759 JZE458758:JZF458759 JPI458758:JPJ458759 JFM458758:JFN458759 IVQ458758:IVR458759 ILU458758:ILV458759 IBY458758:IBZ458759 HSC458758:HSD458759 HIG458758:HIH458759 GYK458758:GYL458759 GOO458758:GOP458759 GES458758:GET458759 FUW458758:FUX458759 FLA458758:FLB458759 FBE458758:FBF458759 ERI458758:ERJ458759 EHM458758:EHN458759 DXQ458758:DXR458759 DNU458758:DNV458759 DDY458758:DDZ458759 CUC458758:CUD458759 CKG458758:CKH458759 CAK458758:CAL458759 BQO458758:BQP458759 BGS458758:BGT458759 AWW458758:AWX458759 ANA458758:ANB458759 ADE458758:ADF458759 TI458758:TJ458759 JM458758:JN458759 Q458758:R458759 WVY393222:WVZ393223 WMC393222:WMD393223 WCG393222:WCH393223 VSK393222:VSL393223 VIO393222:VIP393223 UYS393222:UYT393223 UOW393222:UOX393223 UFA393222:UFB393223 TVE393222:TVF393223 TLI393222:TLJ393223 TBM393222:TBN393223 SRQ393222:SRR393223 SHU393222:SHV393223 RXY393222:RXZ393223 ROC393222:ROD393223 REG393222:REH393223 QUK393222:QUL393223 QKO393222:QKP393223 QAS393222:QAT393223 PQW393222:PQX393223 PHA393222:PHB393223 OXE393222:OXF393223 ONI393222:ONJ393223 ODM393222:ODN393223 NTQ393222:NTR393223 NJU393222:NJV393223 MZY393222:MZZ393223 MQC393222:MQD393223 MGG393222:MGH393223 LWK393222:LWL393223 LMO393222:LMP393223 LCS393222:LCT393223 KSW393222:KSX393223 KJA393222:KJB393223 JZE393222:JZF393223 JPI393222:JPJ393223 JFM393222:JFN393223 IVQ393222:IVR393223 ILU393222:ILV393223 IBY393222:IBZ393223 HSC393222:HSD393223 HIG393222:HIH393223 GYK393222:GYL393223 GOO393222:GOP393223 GES393222:GET393223 FUW393222:FUX393223 FLA393222:FLB393223 FBE393222:FBF393223 ERI393222:ERJ393223 EHM393222:EHN393223 DXQ393222:DXR393223 DNU393222:DNV393223 DDY393222:DDZ393223 CUC393222:CUD393223 CKG393222:CKH393223 CAK393222:CAL393223 BQO393222:BQP393223 BGS393222:BGT393223 AWW393222:AWX393223 ANA393222:ANB393223 ADE393222:ADF393223 TI393222:TJ393223 JM393222:JN393223 Q393222:R393223 WVY327686:WVZ327687 WMC327686:WMD327687 WCG327686:WCH327687 VSK327686:VSL327687 VIO327686:VIP327687 UYS327686:UYT327687 UOW327686:UOX327687 UFA327686:UFB327687 TVE327686:TVF327687 TLI327686:TLJ327687 TBM327686:TBN327687 SRQ327686:SRR327687 SHU327686:SHV327687 RXY327686:RXZ327687 ROC327686:ROD327687 REG327686:REH327687 QUK327686:QUL327687 QKO327686:QKP327687 QAS327686:QAT327687 PQW327686:PQX327687 PHA327686:PHB327687 OXE327686:OXF327687 ONI327686:ONJ327687 ODM327686:ODN327687 NTQ327686:NTR327687 NJU327686:NJV327687 MZY327686:MZZ327687 MQC327686:MQD327687 MGG327686:MGH327687 LWK327686:LWL327687 LMO327686:LMP327687 LCS327686:LCT327687 KSW327686:KSX327687 KJA327686:KJB327687 JZE327686:JZF327687 JPI327686:JPJ327687 JFM327686:JFN327687 IVQ327686:IVR327687 ILU327686:ILV327687 IBY327686:IBZ327687 HSC327686:HSD327687 HIG327686:HIH327687 GYK327686:GYL327687 GOO327686:GOP327687 GES327686:GET327687 FUW327686:FUX327687 FLA327686:FLB327687 FBE327686:FBF327687 ERI327686:ERJ327687 EHM327686:EHN327687 DXQ327686:DXR327687 DNU327686:DNV327687 DDY327686:DDZ327687 CUC327686:CUD327687 CKG327686:CKH327687 CAK327686:CAL327687 BQO327686:BQP327687 BGS327686:BGT327687 AWW327686:AWX327687 ANA327686:ANB327687 ADE327686:ADF327687 TI327686:TJ327687 JM327686:JN327687 Q327686:R327687 WVY262150:WVZ262151 WMC262150:WMD262151 WCG262150:WCH262151 VSK262150:VSL262151 VIO262150:VIP262151 UYS262150:UYT262151 UOW262150:UOX262151 UFA262150:UFB262151 TVE262150:TVF262151 TLI262150:TLJ262151 TBM262150:TBN262151 SRQ262150:SRR262151 SHU262150:SHV262151 RXY262150:RXZ262151 ROC262150:ROD262151 REG262150:REH262151 QUK262150:QUL262151 QKO262150:QKP262151 QAS262150:QAT262151 PQW262150:PQX262151 PHA262150:PHB262151 OXE262150:OXF262151 ONI262150:ONJ262151 ODM262150:ODN262151 NTQ262150:NTR262151 NJU262150:NJV262151 MZY262150:MZZ262151 MQC262150:MQD262151 MGG262150:MGH262151 LWK262150:LWL262151 LMO262150:LMP262151 LCS262150:LCT262151 KSW262150:KSX262151 KJA262150:KJB262151 JZE262150:JZF262151 JPI262150:JPJ262151 JFM262150:JFN262151 IVQ262150:IVR262151 ILU262150:ILV262151 IBY262150:IBZ262151 HSC262150:HSD262151 HIG262150:HIH262151 GYK262150:GYL262151 GOO262150:GOP262151 GES262150:GET262151 FUW262150:FUX262151 FLA262150:FLB262151 FBE262150:FBF262151 ERI262150:ERJ262151 EHM262150:EHN262151 DXQ262150:DXR262151 DNU262150:DNV262151 DDY262150:DDZ262151 CUC262150:CUD262151 CKG262150:CKH262151 CAK262150:CAL262151 BQO262150:BQP262151 BGS262150:BGT262151 AWW262150:AWX262151 ANA262150:ANB262151 ADE262150:ADF262151 TI262150:TJ262151 JM262150:JN262151 Q262150:R262151 WVY196614:WVZ196615 WMC196614:WMD196615 WCG196614:WCH196615 VSK196614:VSL196615 VIO196614:VIP196615 UYS196614:UYT196615 UOW196614:UOX196615 UFA196614:UFB196615 TVE196614:TVF196615 TLI196614:TLJ196615 TBM196614:TBN196615 SRQ196614:SRR196615 SHU196614:SHV196615 RXY196614:RXZ196615 ROC196614:ROD196615 REG196614:REH196615 QUK196614:QUL196615 QKO196614:QKP196615 QAS196614:QAT196615 PQW196614:PQX196615 PHA196614:PHB196615 OXE196614:OXF196615 ONI196614:ONJ196615 ODM196614:ODN196615 NTQ196614:NTR196615 NJU196614:NJV196615 MZY196614:MZZ196615 MQC196614:MQD196615 MGG196614:MGH196615 LWK196614:LWL196615 LMO196614:LMP196615 LCS196614:LCT196615 KSW196614:KSX196615 KJA196614:KJB196615 JZE196614:JZF196615 JPI196614:JPJ196615 JFM196614:JFN196615 IVQ196614:IVR196615 ILU196614:ILV196615 IBY196614:IBZ196615 HSC196614:HSD196615 HIG196614:HIH196615 GYK196614:GYL196615 GOO196614:GOP196615 GES196614:GET196615 FUW196614:FUX196615 FLA196614:FLB196615 FBE196614:FBF196615 ERI196614:ERJ196615 EHM196614:EHN196615 DXQ196614:DXR196615 DNU196614:DNV196615 DDY196614:DDZ196615 CUC196614:CUD196615 CKG196614:CKH196615 CAK196614:CAL196615 BQO196614:BQP196615 BGS196614:BGT196615 AWW196614:AWX196615 ANA196614:ANB196615 ADE196614:ADF196615 TI196614:TJ196615 JM196614:JN196615 Q196614:R196615 WVY131078:WVZ131079 WMC131078:WMD131079 WCG131078:WCH131079 VSK131078:VSL131079 VIO131078:VIP131079 UYS131078:UYT131079 UOW131078:UOX131079 UFA131078:UFB131079 TVE131078:TVF131079 TLI131078:TLJ131079 TBM131078:TBN131079 SRQ131078:SRR131079 SHU131078:SHV131079 RXY131078:RXZ131079 ROC131078:ROD131079 REG131078:REH131079 QUK131078:QUL131079 QKO131078:QKP131079 QAS131078:QAT131079 PQW131078:PQX131079 PHA131078:PHB131079 OXE131078:OXF131079 ONI131078:ONJ131079 ODM131078:ODN131079 NTQ131078:NTR131079 NJU131078:NJV131079 MZY131078:MZZ131079 MQC131078:MQD131079 MGG131078:MGH131079 LWK131078:LWL131079 LMO131078:LMP131079 LCS131078:LCT131079 KSW131078:KSX131079 KJA131078:KJB131079 JZE131078:JZF131079 JPI131078:JPJ131079 JFM131078:JFN131079 IVQ131078:IVR131079 ILU131078:ILV131079 IBY131078:IBZ131079 HSC131078:HSD131079 HIG131078:HIH131079 GYK131078:GYL131079 GOO131078:GOP131079 GES131078:GET131079 FUW131078:FUX131079 FLA131078:FLB131079 FBE131078:FBF131079 ERI131078:ERJ131079 EHM131078:EHN131079 DXQ131078:DXR131079 DNU131078:DNV131079 DDY131078:DDZ131079 CUC131078:CUD131079 CKG131078:CKH131079 CAK131078:CAL131079 BQO131078:BQP131079 BGS131078:BGT131079 AWW131078:AWX131079 ANA131078:ANB131079 ADE131078:ADF131079 TI131078:TJ131079 JM131078:JN131079 Q131078:R131079 WVY65542:WVZ65543 WMC65542:WMD65543 WCG65542:WCH65543 VSK65542:VSL65543 VIO65542:VIP65543 UYS65542:UYT65543 UOW65542:UOX65543 UFA65542:UFB65543 TVE65542:TVF65543 TLI65542:TLJ65543 TBM65542:TBN65543 SRQ65542:SRR65543 SHU65542:SHV65543 RXY65542:RXZ65543 ROC65542:ROD65543 REG65542:REH65543 QUK65542:QUL65543 QKO65542:QKP65543 QAS65542:QAT65543 PQW65542:PQX65543 PHA65542:PHB65543 OXE65542:OXF65543 ONI65542:ONJ65543 ODM65542:ODN65543 NTQ65542:NTR65543 NJU65542:NJV65543 MZY65542:MZZ65543 MQC65542:MQD65543 MGG65542:MGH65543 LWK65542:LWL65543 LMO65542:LMP65543 LCS65542:LCT65543 KSW65542:KSX65543 KJA65542:KJB65543 JZE65542:JZF65543 JPI65542:JPJ65543 JFM65542:JFN65543 IVQ65542:IVR65543 ILU65542:ILV65543 IBY65542:IBZ65543 HSC65542:HSD65543 HIG65542:HIH65543 GYK65542:GYL65543 GOO65542:GOP65543 GES65542:GET65543 FUW65542:FUX65543 FLA65542:FLB65543 FBE65542:FBF65543 ERI65542:ERJ65543 EHM65542:EHN65543 DXQ65542:DXR65543 DNU65542:DNV65543 DDY65542:DDZ65543 CUC65542:CUD65543 CKG65542:CKH65543 CAK65542:CAL65543 BQO65542:BQP65543 BGS65542:BGT65543 AWW65542:AWX65543 ANA65542:ANB65543 ADE65542:ADF65543 TI65542:TJ65543 JM65542:JN65543 Q65542:R65543 JM17:JN20 TI17:TJ20 ADE17:ADF20 ANA17:ANB20 AWW17:AWX20 BGS17:BGT20 BQO17:BQP20 CAK17:CAL20 CKG17:CKH20 CUC17:CUD20 DDY17:DDZ20 DNU17:DNV20 DXQ17:DXR20 EHM17:EHN20 ERI17:ERJ20 FBE17:FBF20 FLA17:FLB20 FUW17:FUX20 GES17:GET20 GOO17:GOP20 GYK17:GYL20 HIG17:HIH20 HSC17:HSD20 IBY17:IBZ20 ILU17:ILV20 IVQ17:IVR20 JFM17:JFN20 JPI17:JPJ20 JZE17:JZF20 KJA17:KJB20 KSW17:KSX20 LCS17:LCT20 LMO17:LMP20 LWK17:LWL20 MGG17:MGH20 MQC17:MQD20 MZY17:MZZ20 NJU17:NJV20 NTQ17:NTR20 ODM17:ODN20 ONI17:ONJ20 OXE17:OXF20 PHA17:PHB20 PQW17:PQX20 QAS17:QAT20 QKO17:QKP20 QUK17:QUL20 REG17:REH20 ROC17:ROD20 RXY17:RXZ20 SHU17:SHV20 SRQ17:SRR20 TBM17:TBN20 TLI17:TLJ20 TVE17:TVF20 UFA17:UFB20 UOW17:UOX20 UYS17:UYT20 VIO17:VIP20 VSK17:VSL20 WCG17:WCH20 WMC17:WMD20 WVY17:WVZ20">
      <formula1>$T$3:$T$5</formula1>
    </dataValidation>
    <dataValidation type="list" allowBlank="1" showInputMessage="1" showErrorMessage="1" sqref="WCG14:WCH16 VSK14:VSL16 VIO14:VIP16 UYS14:UYT16 UOW14:UOX16 UFA14:UFB16 TVE14:TVF16 TLI14:TLJ16 TBM14:TBN16 SRQ14:SRR16 SHU14:SHV16 RXY14:RXZ16 ROC14:ROD16 REG14:REH16 QUK14:QUL16 QKO14:QKP16 QAS14:QAT16 PQW14:PQX16 PHA14:PHB16 OXE14:OXF16 ONI14:ONJ16 ODM14:ODN16 NTQ14:NTR16 NJU14:NJV16 MZY14:MZZ16 MQC14:MQD16 MGG14:MGH16 LWK14:LWL16 LMO14:LMP16 LCS14:LCT16 KSW14:KSX16 KJA14:KJB16 JZE14:JZF16 JPI14:JPJ16 JFM14:JFN16 IVQ14:IVR16 ILU14:ILV16 IBY14:IBZ16 HSC14:HSD16 HIG14:HIH16 GYK14:GYL16 GOO14:GOP16 GES14:GET16 FUW14:FUX16 FLA14:FLB16 FBE14:FBF16 ERI14:ERJ16 EHM14:EHN16 DXQ14:DXR16 DNU14:DNV16 DDY14:DDZ16 CUC14:CUD16 CKG14:CKH16 CAK14:CAL16 BQO14:BQP16 BGS14:BGT16 AWW14:AWX16 ANA14:ANB16 ADE14:ADF16 TI14:TJ16 JM14:JN16 WMC14:WMD16 WVY983048:WVZ983049 WMC983048:WMD983049 WCG983048:WCH983049 VSK983048:VSL983049 VIO983048:VIP983049 UYS983048:UYT983049 UOW983048:UOX983049 UFA983048:UFB983049 TVE983048:TVF983049 TLI983048:TLJ983049 TBM983048:TBN983049 SRQ983048:SRR983049 SHU983048:SHV983049 RXY983048:RXZ983049 ROC983048:ROD983049 REG983048:REH983049 QUK983048:QUL983049 QKO983048:QKP983049 QAS983048:QAT983049 PQW983048:PQX983049 PHA983048:PHB983049 OXE983048:OXF983049 ONI983048:ONJ983049 ODM983048:ODN983049 NTQ983048:NTR983049 NJU983048:NJV983049 MZY983048:MZZ983049 MQC983048:MQD983049 MGG983048:MGH983049 LWK983048:LWL983049 LMO983048:LMP983049 LCS983048:LCT983049 KSW983048:KSX983049 KJA983048:KJB983049 JZE983048:JZF983049 JPI983048:JPJ983049 JFM983048:JFN983049 IVQ983048:IVR983049 ILU983048:ILV983049 IBY983048:IBZ983049 HSC983048:HSD983049 HIG983048:HIH983049 GYK983048:GYL983049 GOO983048:GOP983049 GES983048:GET983049 FUW983048:FUX983049 FLA983048:FLB983049 FBE983048:FBF983049 ERI983048:ERJ983049 EHM983048:EHN983049 DXQ983048:DXR983049 DNU983048:DNV983049 DDY983048:DDZ983049 CUC983048:CUD983049 CKG983048:CKH983049 CAK983048:CAL983049 BQO983048:BQP983049 BGS983048:BGT983049 AWW983048:AWX983049 ANA983048:ANB983049 ADE983048:ADF983049 TI983048:TJ983049 JM983048:JN983049 Q983048:R983049 WVY917512:WVZ917513 WMC917512:WMD917513 WCG917512:WCH917513 VSK917512:VSL917513 VIO917512:VIP917513 UYS917512:UYT917513 UOW917512:UOX917513 UFA917512:UFB917513 TVE917512:TVF917513 TLI917512:TLJ917513 TBM917512:TBN917513 SRQ917512:SRR917513 SHU917512:SHV917513 RXY917512:RXZ917513 ROC917512:ROD917513 REG917512:REH917513 QUK917512:QUL917513 QKO917512:QKP917513 QAS917512:QAT917513 PQW917512:PQX917513 PHA917512:PHB917513 OXE917512:OXF917513 ONI917512:ONJ917513 ODM917512:ODN917513 NTQ917512:NTR917513 NJU917512:NJV917513 MZY917512:MZZ917513 MQC917512:MQD917513 MGG917512:MGH917513 LWK917512:LWL917513 LMO917512:LMP917513 LCS917512:LCT917513 KSW917512:KSX917513 KJA917512:KJB917513 JZE917512:JZF917513 JPI917512:JPJ917513 JFM917512:JFN917513 IVQ917512:IVR917513 ILU917512:ILV917513 IBY917512:IBZ917513 HSC917512:HSD917513 HIG917512:HIH917513 GYK917512:GYL917513 GOO917512:GOP917513 GES917512:GET917513 FUW917512:FUX917513 FLA917512:FLB917513 FBE917512:FBF917513 ERI917512:ERJ917513 EHM917512:EHN917513 DXQ917512:DXR917513 DNU917512:DNV917513 DDY917512:DDZ917513 CUC917512:CUD917513 CKG917512:CKH917513 CAK917512:CAL917513 BQO917512:BQP917513 BGS917512:BGT917513 AWW917512:AWX917513 ANA917512:ANB917513 ADE917512:ADF917513 TI917512:TJ917513 JM917512:JN917513 Q917512:R917513 WVY851976:WVZ851977 WMC851976:WMD851977 WCG851976:WCH851977 VSK851976:VSL851977 VIO851976:VIP851977 UYS851976:UYT851977 UOW851976:UOX851977 UFA851976:UFB851977 TVE851976:TVF851977 TLI851976:TLJ851977 TBM851976:TBN851977 SRQ851976:SRR851977 SHU851976:SHV851977 RXY851976:RXZ851977 ROC851976:ROD851977 REG851976:REH851977 QUK851976:QUL851977 QKO851976:QKP851977 QAS851976:QAT851977 PQW851976:PQX851977 PHA851976:PHB851977 OXE851976:OXF851977 ONI851976:ONJ851977 ODM851976:ODN851977 NTQ851976:NTR851977 NJU851976:NJV851977 MZY851976:MZZ851977 MQC851976:MQD851977 MGG851976:MGH851977 LWK851976:LWL851977 LMO851976:LMP851977 LCS851976:LCT851977 KSW851976:KSX851977 KJA851976:KJB851977 JZE851976:JZF851977 JPI851976:JPJ851977 JFM851976:JFN851977 IVQ851976:IVR851977 ILU851976:ILV851977 IBY851976:IBZ851977 HSC851976:HSD851977 HIG851976:HIH851977 GYK851976:GYL851977 GOO851976:GOP851977 GES851976:GET851977 FUW851976:FUX851977 FLA851976:FLB851977 FBE851976:FBF851977 ERI851976:ERJ851977 EHM851976:EHN851977 DXQ851976:DXR851977 DNU851976:DNV851977 DDY851976:DDZ851977 CUC851976:CUD851977 CKG851976:CKH851977 CAK851976:CAL851977 BQO851976:BQP851977 BGS851976:BGT851977 AWW851976:AWX851977 ANA851976:ANB851977 ADE851976:ADF851977 TI851976:TJ851977 JM851976:JN851977 Q851976:R851977 WVY786440:WVZ786441 WMC786440:WMD786441 WCG786440:WCH786441 VSK786440:VSL786441 VIO786440:VIP786441 UYS786440:UYT786441 UOW786440:UOX786441 UFA786440:UFB786441 TVE786440:TVF786441 TLI786440:TLJ786441 TBM786440:TBN786441 SRQ786440:SRR786441 SHU786440:SHV786441 RXY786440:RXZ786441 ROC786440:ROD786441 REG786440:REH786441 QUK786440:QUL786441 QKO786440:QKP786441 QAS786440:QAT786441 PQW786440:PQX786441 PHA786440:PHB786441 OXE786440:OXF786441 ONI786440:ONJ786441 ODM786440:ODN786441 NTQ786440:NTR786441 NJU786440:NJV786441 MZY786440:MZZ786441 MQC786440:MQD786441 MGG786440:MGH786441 LWK786440:LWL786441 LMO786440:LMP786441 LCS786440:LCT786441 KSW786440:KSX786441 KJA786440:KJB786441 JZE786440:JZF786441 JPI786440:JPJ786441 JFM786440:JFN786441 IVQ786440:IVR786441 ILU786440:ILV786441 IBY786440:IBZ786441 HSC786440:HSD786441 HIG786440:HIH786441 GYK786440:GYL786441 GOO786440:GOP786441 GES786440:GET786441 FUW786440:FUX786441 FLA786440:FLB786441 FBE786440:FBF786441 ERI786440:ERJ786441 EHM786440:EHN786441 DXQ786440:DXR786441 DNU786440:DNV786441 DDY786440:DDZ786441 CUC786440:CUD786441 CKG786440:CKH786441 CAK786440:CAL786441 BQO786440:BQP786441 BGS786440:BGT786441 AWW786440:AWX786441 ANA786440:ANB786441 ADE786440:ADF786441 TI786440:TJ786441 JM786440:JN786441 Q786440:R786441 WVY720904:WVZ720905 WMC720904:WMD720905 WCG720904:WCH720905 VSK720904:VSL720905 VIO720904:VIP720905 UYS720904:UYT720905 UOW720904:UOX720905 UFA720904:UFB720905 TVE720904:TVF720905 TLI720904:TLJ720905 TBM720904:TBN720905 SRQ720904:SRR720905 SHU720904:SHV720905 RXY720904:RXZ720905 ROC720904:ROD720905 REG720904:REH720905 QUK720904:QUL720905 QKO720904:QKP720905 QAS720904:QAT720905 PQW720904:PQX720905 PHA720904:PHB720905 OXE720904:OXF720905 ONI720904:ONJ720905 ODM720904:ODN720905 NTQ720904:NTR720905 NJU720904:NJV720905 MZY720904:MZZ720905 MQC720904:MQD720905 MGG720904:MGH720905 LWK720904:LWL720905 LMO720904:LMP720905 LCS720904:LCT720905 KSW720904:KSX720905 KJA720904:KJB720905 JZE720904:JZF720905 JPI720904:JPJ720905 JFM720904:JFN720905 IVQ720904:IVR720905 ILU720904:ILV720905 IBY720904:IBZ720905 HSC720904:HSD720905 HIG720904:HIH720905 GYK720904:GYL720905 GOO720904:GOP720905 GES720904:GET720905 FUW720904:FUX720905 FLA720904:FLB720905 FBE720904:FBF720905 ERI720904:ERJ720905 EHM720904:EHN720905 DXQ720904:DXR720905 DNU720904:DNV720905 DDY720904:DDZ720905 CUC720904:CUD720905 CKG720904:CKH720905 CAK720904:CAL720905 BQO720904:BQP720905 BGS720904:BGT720905 AWW720904:AWX720905 ANA720904:ANB720905 ADE720904:ADF720905 TI720904:TJ720905 JM720904:JN720905 Q720904:R720905 WVY655368:WVZ655369 WMC655368:WMD655369 WCG655368:WCH655369 VSK655368:VSL655369 VIO655368:VIP655369 UYS655368:UYT655369 UOW655368:UOX655369 UFA655368:UFB655369 TVE655368:TVF655369 TLI655368:TLJ655369 TBM655368:TBN655369 SRQ655368:SRR655369 SHU655368:SHV655369 RXY655368:RXZ655369 ROC655368:ROD655369 REG655368:REH655369 QUK655368:QUL655369 QKO655368:QKP655369 QAS655368:QAT655369 PQW655368:PQX655369 PHA655368:PHB655369 OXE655368:OXF655369 ONI655368:ONJ655369 ODM655368:ODN655369 NTQ655368:NTR655369 NJU655368:NJV655369 MZY655368:MZZ655369 MQC655368:MQD655369 MGG655368:MGH655369 LWK655368:LWL655369 LMO655368:LMP655369 LCS655368:LCT655369 KSW655368:KSX655369 KJA655368:KJB655369 JZE655368:JZF655369 JPI655368:JPJ655369 JFM655368:JFN655369 IVQ655368:IVR655369 ILU655368:ILV655369 IBY655368:IBZ655369 HSC655368:HSD655369 HIG655368:HIH655369 GYK655368:GYL655369 GOO655368:GOP655369 GES655368:GET655369 FUW655368:FUX655369 FLA655368:FLB655369 FBE655368:FBF655369 ERI655368:ERJ655369 EHM655368:EHN655369 DXQ655368:DXR655369 DNU655368:DNV655369 DDY655368:DDZ655369 CUC655368:CUD655369 CKG655368:CKH655369 CAK655368:CAL655369 BQO655368:BQP655369 BGS655368:BGT655369 AWW655368:AWX655369 ANA655368:ANB655369 ADE655368:ADF655369 TI655368:TJ655369 JM655368:JN655369 Q655368:R655369 WVY589832:WVZ589833 WMC589832:WMD589833 WCG589832:WCH589833 VSK589832:VSL589833 VIO589832:VIP589833 UYS589832:UYT589833 UOW589832:UOX589833 UFA589832:UFB589833 TVE589832:TVF589833 TLI589832:TLJ589833 TBM589832:TBN589833 SRQ589832:SRR589833 SHU589832:SHV589833 RXY589832:RXZ589833 ROC589832:ROD589833 REG589832:REH589833 QUK589832:QUL589833 QKO589832:QKP589833 QAS589832:QAT589833 PQW589832:PQX589833 PHA589832:PHB589833 OXE589832:OXF589833 ONI589832:ONJ589833 ODM589832:ODN589833 NTQ589832:NTR589833 NJU589832:NJV589833 MZY589832:MZZ589833 MQC589832:MQD589833 MGG589832:MGH589833 LWK589832:LWL589833 LMO589832:LMP589833 LCS589832:LCT589833 KSW589832:KSX589833 KJA589832:KJB589833 JZE589832:JZF589833 JPI589832:JPJ589833 JFM589832:JFN589833 IVQ589832:IVR589833 ILU589832:ILV589833 IBY589832:IBZ589833 HSC589832:HSD589833 HIG589832:HIH589833 GYK589832:GYL589833 GOO589832:GOP589833 GES589832:GET589833 FUW589832:FUX589833 FLA589832:FLB589833 FBE589832:FBF589833 ERI589832:ERJ589833 EHM589832:EHN589833 DXQ589832:DXR589833 DNU589832:DNV589833 DDY589832:DDZ589833 CUC589832:CUD589833 CKG589832:CKH589833 CAK589832:CAL589833 BQO589832:BQP589833 BGS589832:BGT589833 AWW589832:AWX589833 ANA589832:ANB589833 ADE589832:ADF589833 TI589832:TJ589833 JM589832:JN589833 Q589832:R589833 WVY524296:WVZ524297 WMC524296:WMD524297 WCG524296:WCH524297 VSK524296:VSL524297 VIO524296:VIP524297 UYS524296:UYT524297 UOW524296:UOX524297 UFA524296:UFB524297 TVE524296:TVF524297 TLI524296:TLJ524297 TBM524296:TBN524297 SRQ524296:SRR524297 SHU524296:SHV524297 RXY524296:RXZ524297 ROC524296:ROD524297 REG524296:REH524297 QUK524296:QUL524297 QKO524296:QKP524297 QAS524296:QAT524297 PQW524296:PQX524297 PHA524296:PHB524297 OXE524296:OXF524297 ONI524296:ONJ524297 ODM524296:ODN524297 NTQ524296:NTR524297 NJU524296:NJV524297 MZY524296:MZZ524297 MQC524296:MQD524297 MGG524296:MGH524297 LWK524296:LWL524297 LMO524296:LMP524297 LCS524296:LCT524297 KSW524296:KSX524297 KJA524296:KJB524297 JZE524296:JZF524297 JPI524296:JPJ524297 JFM524296:JFN524297 IVQ524296:IVR524297 ILU524296:ILV524297 IBY524296:IBZ524297 HSC524296:HSD524297 HIG524296:HIH524297 GYK524296:GYL524297 GOO524296:GOP524297 GES524296:GET524297 FUW524296:FUX524297 FLA524296:FLB524297 FBE524296:FBF524297 ERI524296:ERJ524297 EHM524296:EHN524297 DXQ524296:DXR524297 DNU524296:DNV524297 DDY524296:DDZ524297 CUC524296:CUD524297 CKG524296:CKH524297 CAK524296:CAL524297 BQO524296:BQP524297 BGS524296:BGT524297 AWW524296:AWX524297 ANA524296:ANB524297 ADE524296:ADF524297 TI524296:TJ524297 JM524296:JN524297 Q524296:R524297 WVY458760:WVZ458761 WMC458760:WMD458761 WCG458760:WCH458761 VSK458760:VSL458761 VIO458760:VIP458761 UYS458760:UYT458761 UOW458760:UOX458761 UFA458760:UFB458761 TVE458760:TVF458761 TLI458760:TLJ458761 TBM458760:TBN458761 SRQ458760:SRR458761 SHU458760:SHV458761 RXY458760:RXZ458761 ROC458760:ROD458761 REG458760:REH458761 QUK458760:QUL458761 QKO458760:QKP458761 QAS458760:QAT458761 PQW458760:PQX458761 PHA458760:PHB458761 OXE458760:OXF458761 ONI458760:ONJ458761 ODM458760:ODN458761 NTQ458760:NTR458761 NJU458760:NJV458761 MZY458760:MZZ458761 MQC458760:MQD458761 MGG458760:MGH458761 LWK458760:LWL458761 LMO458760:LMP458761 LCS458760:LCT458761 KSW458760:KSX458761 KJA458760:KJB458761 JZE458760:JZF458761 JPI458760:JPJ458761 JFM458760:JFN458761 IVQ458760:IVR458761 ILU458760:ILV458761 IBY458760:IBZ458761 HSC458760:HSD458761 HIG458760:HIH458761 GYK458760:GYL458761 GOO458760:GOP458761 GES458760:GET458761 FUW458760:FUX458761 FLA458760:FLB458761 FBE458760:FBF458761 ERI458760:ERJ458761 EHM458760:EHN458761 DXQ458760:DXR458761 DNU458760:DNV458761 DDY458760:DDZ458761 CUC458760:CUD458761 CKG458760:CKH458761 CAK458760:CAL458761 BQO458760:BQP458761 BGS458760:BGT458761 AWW458760:AWX458761 ANA458760:ANB458761 ADE458760:ADF458761 TI458760:TJ458761 JM458760:JN458761 Q458760:R458761 WVY393224:WVZ393225 WMC393224:WMD393225 WCG393224:WCH393225 VSK393224:VSL393225 VIO393224:VIP393225 UYS393224:UYT393225 UOW393224:UOX393225 UFA393224:UFB393225 TVE393224:TVF393225 TLI393224:TLJ393225 TBM393224:TBN393225 SRQ393224:SRR393225 SHU393224:SHV393225 RXY393224:RXZ393225 ROC393224:ROD393225 REG393224:REH393225 QUK393224:QUL393225 QKO393224:QKP393225 QAS393224:QAT393225 PQW393224:PQX393225 PHA393224:PHB393225 OXE393224:OXF393225 ONI393224:ONJ393225 ODM393224:ODN393225 NTQ393224:NTR393225 NJU393224:NJV393225 MZY393224:MZZ393225 MQC393224:MQD393225 MGG393224:MGH393225 LWK393224:LWL393225 LMO393224:LMP393225 LCS393224:LCT393225 KSW393224:KSX393225 KJA393224:KJB393225 JZE393224:JZF393225 JPI393224:JPJ393225 JFM393224:JFN393225 IVQ393224:IVR393225 ILU393224:ILV393225 IBY393224:IBZ393225 HSC393224:HSD393225 HIG393224:HIH393225 GYK393224:GYL393225 GOO393224:GOP393225 GES393224:GET393225 FUW393224:FUX393225 FLA393224:FLB393225 FBE393224:FBF393225 ERI393224:ERJ393225 EHM393224:EHN393225 DXQ393224:DXR393225 DNU393224:DNV393225 DDY393224:DDZ393225 CUC393224:CUD393225 CKG393224:CKH393225 CAK393224:CAL393225 BQO393224:BQP393225 BGS393224:BGT393225 AWW393224:AWX393225 ANA393224:ANB393225 ADE393224:ADF393225 TI393224:TJ393225 JM393224:JN393225 Q393224:R393225 WVY327688:WVZ327689 WMC327688:WMD327689 WCG327688:WCH327689 VSK327688:VSL327689 VIO327688:VIP327689 UYS327688:UYT327689 UOW327688:UOX327689 UFA327688:UFB327689 TVE327688:TVF327689 TLI327688:TLJ327689 TBM327688:TBN327689 SRQ327688:SRR327689 SHU327688:SHV327689 RXY327688:RXZ327689 ROC327688:ROD327689 REG327688:REH327689 QUK327688:QUL327689 QKO327688:QKP327689 QAS327688:QAT327689 PQW327688:PQX327689 PHA327688:PHB327689 OXE327688:OXF327689 ONI327688:ONJ327689 ODM327688:ODN327689 NTQ327688:NTR327689 NJU327688:NJV327689 MZY327688:MZZ327689 MQC327688:MQD327689 MGG327688:MGH327689 LWK327688:LWL327689 LMO327688:LMP327689 LCS327688:LCT327689 KSW327688:KSX327689 KJA327688:KJB327689 JZE327688:JZF327689 JPI327688:JPJ327689 JFM327688:JFN327689 IVQ327688:IVR327689 ILU327688:ILV327689 IBY327688:IBZ327689 HSC327688:HSD327689 HIG327688:HIH327689 GYK327688:GYL327689 GOO327688:GOP327689 GES327688:GET327689 FUW327688:FUX327689 FLA327688:FLB327689 FBE327688:FBF327689 ERI327688:ERJ327689 EHM327688:EHN327689 DXQ327688:DXR327689 DNU327688:DNV327689 DDY327688:DDZ327689 CUC327688:CUD327689 CKG327688:CKH327689 CAK327688:CAL327689 BQO327688:BQP327689 BGS327688:BGT327689 AWW327688:AWX327689 ANA327688:ANB327689 ADE327688:ADF327689 TI327688:TJ327689 JM327688:JN327689 Q327688:R327689 WVY262152:WVZ262153 WMC262152:WMD262153 WCG262152:WCH262153 VSK262152:VSL262153 VIO262152:VIP262153 UYS262152:UYT262153 UOW262152:UOX262153 UFA262152:UFB262153 TVE262152:TVF262153 TLI262152:TLJ262153 TBM262152:TBN262153 SRQ262152:SRR262153 SHU262152:SHV262153 RXY262152:RXZ262153 ROC262152:ROD262153 REG262152:REH262153 QUK262152:QUL262153 QKO262152:QKP262153 QAS262152:QAT262153 PQW262152:PQX262153 PHA262152:PHB262153 OXE262152:OXF262153 ONI262152:ONJ262153 ODM262152:ODN262153 NTQ262152:NTR262153 NJU262152:NJV262153 MZY262152:MZZ262153 MQC262152:MQD262153 MGG262152:MGH262153 LWK262152:LWL262153 LMO262152:LMP262153 LCS262152:LCT262153 KSW262152:KSX262153 KJA262152:KJB262153 JZE262152:JZF262153 JPI262152:JPJ262153 JFM262152:JFN262153 IVQ262152:IVR262153 ILU262152:ILV262153 IBY262152:IBZ262153 HSC262152:HSD262153 HIG262152:HIH262153 GYK262152:GYL262153 GOO262152:GOP262153 GES262152:GET262153 FUW262152:FUX262153 FLA262152:FLB262153 FBE262152:FBF262153 ERI262152:ERJ262153 EHM262152:EHN262153 DXQ262152:DXR262153 DNU262152:DNV262153 DDY262152:DDZ262153 CUC262152:CUD262153 CKG262152:CKH262153 CAK262152:CAL262153 BQO262152:BQP262153 BGS262152:BGT262153 AWW262152:AWX262153 ANA262152:ANB262153 ADE262152:ADF262153 TI262152:TJ262153 JM262152:JN262153 Q262152:R262153 WVY196616:WVZ196617 WMC196616:WMD196617 WCG196616:WCH196617 VSK196616:VSL196617 VIO196616:VIP196617 UYS196616:UYT196617 UOW196616:UOX196617 UFA196616:UFB196617 TVE196616:TVF196617 TLI196616:TLJ196617 TBM196616:TBN196617 SRQ196616:SRR196617 SHU196616:SHV196617 RXY196616:RXZ196617 ROC196616:ROD196617 REG196616:REH196617 QUK196616:QUL196617 QKO196616:QKP196617 QAS196616:QAT196617 PQW196616:PQX196617 PHA196616:PHB196617 OXE196616:OXF196617 ONI196616:ONJ196617 ODM196616:ODN196617 NTQ196616:NTR196617 NJU196616:NJV196617 MZY196616:MZZ196617 MQC196616:MQD196617 MGG196616:MGH196617 LWK196616:LWL196617 LMO196616:LMP196617 LCS196616:LCT196617 KSW196616:KSX196617 KJA196616:KJB196617 JZE196616:JZF196617 JPI196616:JPJ196617 JFM196616:JFN196617 IVQ196616:IVR196617 ILU196616:ILV196617 IBY196616:IBZ196617 HSC196616:HSD196617 HIG196616:HIH196617 GYK196616:GYL196617 GOO196616:GOP196617 GES196616:GET196617 FUW196616:FUX196617 FLA196616:FLB196617 FBE196616:FBF196617 ERI196616:ERJ196617 EHM196616:EHN196617 DXQ196616:DXR196617 DNU196616:DNV196617 DDY196616:DDZ196617 CUC196616:CUD196617 CKG196616:CKH196617 CAK196616:CAL196617 BQO196616:BQP196617 BGS196616:BGT196617 AWW196616:AWX196617 ANA196616:ANB196617 ADE196616:ADF196617 TI196616:TJ196617 JM196616:JN196617 Q196616:R196617 WVY131080:WVZ131081 WMC131080:WMD131081 WCG131080:WCH131081 VSK131080:VSL131081 VIO131080:VIP131081 UYS131080:UYT131081 UOW131080:UOX131081 UFA131080:UFB131081 TVE131080:TVF131081 TLI131080:TLJ131081 TBM131080:TBN131081 SRQ131080:SRR131081 SHU131080:SHV131081 RXY131080:RXZ131081 ROC131080:ROD131081 REG131080:REH131081 QUK131080:QUL131081 QKO131080:QKP131081 QAS131080:QAT131081 PQW131080:PQX131081 PHA131080:PHB131081 OXE131080:OXF131081 ONI131080:ONJ131081 ODM131080:ODN131081 NTQ131080:NTR131081 NJU131080:NJV131081 MZY131080:MZZ131081 MQC131080:MQD131081 MGG131080:MGH131081 LWK131080:LWL131081 LMO131080:LMP131081 LCS131080:LCT131081 KSW131080:KSX131081 KJA131080:KJB131081 JZE131080:JZF131081 JPI131080:JPJ131081 JFM131080:JFN131081 IVQ131080:IVR131081 ILU131080:ILV131081 IBY131080:IBZ131081 HSC131080:HSD131081 HIG131080:HIH131081 GYK131080:GYL131081 GOO131080:GOP131081 GES131080:GET131081 FUW131080:FUX131081 FLA131080:FLB131081 FBE131080:FBF131081 ERI131080:ERJ131081 EHM131080:EHN131081 DXQ131080:DXR131081 DNU131080:DNV131081 DDY131080:DDZ131081 CUC131080:CUD131081 CKG131080:CKH131081 CAK131080:CAL131081 BQO131080:BQP131081 BGS131080:BGT131081 AWW131080:AWX131081 ANA131080:ANB131081 ADE131080:ADF131081 TI131080:TJ131081 JM131080:JN131081 Q131080:R131081 WVY65544:WVZ65545 WMC65544:WMD65545 WCG65544:WCH65545 VSK65544:VSL65545 VIO65544:VIP65545 UYS65544:UYT65545 UOW65544:UOX65545 UFA65544:UFB65545 TVE65544:TVF65545 TLI65544:TLJ65545 TBM65544:TBN65545 SRQ65544:SRR65545 SHU65544:SHV65545 RXY65544:RXZ65545 ROC65544:ROD65545 REG65544:REH65545 QUK65544:QUL65545 QKO65544:QKP65545 QAS65544:QAT65545 PQW65544:PQX65545 PHA65544:PHB65545 OXE65544:OXF65545 ONI65544:ONJ65545 ODM65544:ODN65545 NTQ65544:NTR65545 NJU65544:NJV65545 MZY65544:MZZ65545 MQC65544:MQD65545 MGG65544:MGH65545 LWK65544:LWL65545 LMO65544:LMP65545 LCS65544:LCT65545 KSW65544:KSX65545 KJA65544:KJB65545 JZE65544:JZF65545 JPI65544:JPJ65545 JFM65544:JFN65545 IVQ65544:IVR65545 ILU65544:ILV65545 IBY65544:IBZ65545 HSC65544:HSD65545 HIG65544:HIH65545 GYK65544:GYL65545 GOO65544:GOP65545 GES65544:GET65545 FUW65544:FUX65545 FLA65544:FLB65545 FBE65544:FBF65545 ERI65544:ERJ65545 EHM65544:EHN65545 DXQ65544:DXR65545 DNU65544:DNV65545 DDY65544:DDZ65545 CUC65544:CUD65545 CKG65544:CKH65545 CAK65544:CAL65545 BQO65544:BQP65545 BGS65544:BGT65545 AWW65544:AWX65545 ANA65544:ANB65545 ADE65544:ADF65545 TI65544:TJ65545 JM65544:JN65545 Q65544:R65545 WVY983040:WVZ983045 WMC983040:WMD983045 WCG983040:WCH983045 VSK983040:VSL983045 VIO983040:VIP983045 UYS983040:UYT983045 UOW983040:UOX983045 UFA983040:UFB983045 TVE983040:TVF983045 TLI983040:TLJ983045 TBM983040:TBN983045 SRQ983040:SRR983045 SHU983040:SHV983045 RXY983040:RXZ983045 ROC983040:ROD983045 REG983040:REH983045 QUK983040:QUL983045 QKO983040:QKP983045 QAS983040:QAT983045 PQW983040:PQX983045 PHA983040:PHB983045 OXE983040:OXF983045 ONI983040:ONJ983045 ODM983040:ODN983045 NTQ983040:NTR983045 NJU983040:NJV983045 MZY983040:MZZ983045 MQC983040:MQD983045 MGG983040:MGH983045 LWK983040:LWL983045 LMO983040:LMP983045 LCS983040:LCT983045 KSW983040:KSX983045 KJA983040:KJB983045 JZE983040:JZF983045 JPI983040:JPJ983045 JFM983040:JFN983045 IVQ983040:IVR983045 ILU983040:ILV983045 IBY983040:IBZ983045 HSC983040:HSD983045 HIG983040:HIH983045 GYK983040:GYL983045 GOO983040:GOP983045 GES983040:GET983045 FUW983040:FUX983045 FLA983040:FLB983045 FBE983040:FBF983045 ERI983040:ERJ983045 EHM983040:EHN983045 DXQ983040:DXR983045 DNU983040:DNV983045 DDY983040:DDZ983045 CUC983040:CUD983045 CKG983040:CKH983045 CAK983040:CAL983045 BQO983040:BQP983045 BGS983040:BGT983045 AWW983040:AWX983045 ANA983040:ANB983045 ADE983040:ADF983045 TI983040:TJ983045 JM983040:JN983045 Q983040:R983045 WVY917504:WVZ917509 WMC917504:WMD917509 WCG917504:WCH917509 VSK917504:VSL917509 VIO917504:VIP917509 UYS917504:UYT917509 UOW917504:UOX917509 UFA917504:UFB917509 TVE917504:TVF917509 TLI917504:TLJ917509 TBM917504:TBN917509 SRQ917504:SRR917509 SHU917504:SHV917509 RXY917504:RXZ917509 ROC917504:ROD917509 REG917504:REH917509 QUK917504:QUL917509 QKO917504:QKP917509 QAS917504:QAT917509 PQW917504:PQX917509 PHA917504:PHB917509 OXE917504:OXF917509 ONI917504:ONJ917509 ODM917504:ODN917509 NTQ917504:NTR917509 NJU917504:NJV917509 MZY917504:MZZ917509 MQC917504:MQD917509 MGG917504:MGH917509 LWK917504:LWL917509 LMO917504:LMP917509 LCS917504:LCT917509 KSW917504:KSX917509 KJA917504:KJB917509 JZE917504:JZF917509 JPI917504:JPJ917509 JFM917504:JFN917509 IVQ917504:IVR917509 ILU917504:ILV917509 IBY917504:IBZ917509 HSC917504:HSD917509 HIG917504:HIH917509 GYK917504:GYL917509 GOO917504:GOP917509 GES917504:GET917509 FUW917504:FUX917509 FLA917504:FLB917509 FBE917504:FBF917509 ERI917504:ERJ917509 EHM917504:EHN917509 DXQ917504:DXR917509 DNU917504:DNV917509 DDY917504:DDZ917509 CUC917504:CUD917509 CKG917504:CKH917509 CAK917504:CAL917509 BQO917504:BQP917509 BGS917504:BGT917509 AWW917504:AWX917509 ANA917504:ANB917509 ADE917504:ADF917509 TI917504:TJ917509 JM917504:JN917509 Q917504:R917509 WVY851968:WVZ851973 WMC851968:WMD851973 WCG851968:WCH851973 VSK851968:VSL851973 VIO851968:VIP851973 UYS851968:UYT851973 UOW851968:UOX851973 UFA851968:UFB851973 TVE851968:TVF851973 TLI851968:TLJ851973 TBM851968:TBN851973 SRQ851968:SRR851973 SHU851968:SHV851973 RXY851968:RXZ851973 ROC851968:ROD851973 REG851968:REH851973 QUK851968:QUL851973 QKO851968:QKP851973 QAS851968:QAT851973 PQW851968:PQX851973 PHA851968:PHB851973 OXE851968:OXF851973 ONI851968:ONJ851973 ODM851968:ODN851973 NTQ851968:NTR851973 NJU851968:NJV851973 MZY851968:MZZ851973 MQC851968:MQD851973 MGG851968:MGH851973 LWK851968:LWL851973 LMO851968:LMP851973 LCS851968:LCT851973 KSW851968:KSX851973 KJA851968:KJB851973 JZE851968:JZF851973 JPI851968:JPJ851973 JFM851968:JFN851973 IVQ851968:IVR851973 ILU851968:ILV851973 IBY851968:IBZ851973 HSC851968:HSD851973 HIG851968:HIH851973 GYK851968:GYL851973 GOO851968:GOP851973 GES851968:GET851973 FUW851968:FUX851973 FLA851968:FLB851973 FBE851968:FBF851973 ERI851968:ERJ851973 EHM851968:EHN851973 DXQ851968:DXR851973 DNU851968:DNV851973 DDY851968:DDZ851973 CUC851968:CUD851973 CKG851968:CKH851973 CAK851968:CAL851973 BQO851968:BQP851973 BGS851968:BGT851973 AWW851968:AWX851973 ANA851968:ANB851973 ADE851968:ADF851973 TI851968:TJ851973 JM851968:JN851973 Q851968:R851973 WVY786432:WVZ786437 WMC786432:WMD786437 WCG786432:WCH786437 VSK786432:VSL786437 VIO786432:VIP786437 UYS786432:UYT786437 UOW786432:UOX786437 UFA786432:UFB786437 TVE786432:TVF786437 TLI786432:TLJ786437 TBM786432:TBN786437 SRQ786432:SRR786437 SHU786432:SHV786437 RXY786432:RXZ786437 ROC786432:ROD786437 REG786432:REH786437 QUK786432:QUL786437 QKO786432:QKP786437 QAS786432:QAT786437 PQW786432:PQX786437 PHA786432:PHB786437 OXE786432:OXF786437 ONI786432:ONJ786437 ODM786432:ODN786437 NTQ786432:NTR786437 NJU786432:NJV786437 MZY786432:MZZ786437 MQC786432:MQD786437 MGG786432:MGH786437 LWK786432:LWL786437 LMO786432:LMP786437 LCS786432:LCT786437 KSW786432:KSX786437 KJA786432:KJB786437 JZE786432:JZF786437 JPI786432:JPJ786437 JFM786432:JFN786437 IVQ786432:IVR786437 ILU786432:ILV786437 IBY786432:IBZ786437 HSC786432:HSD786437 HIG786432:HIH786437 GYK786432:GYL786437 GOO786432:GOP786437 GES786432:GET786437 FUW786432:FUX786437 FLA786432:FLB786437 FBE786432:FBF786437 ERI786432:ERJ786437 EHM786432:EHN786437 DXQ786432:DXR786437 DNU786432:DNV786437 DDY786432:DDZ786437 CUC786432:CUD786437 CKG786432:CKH786437 CAK786432:CAL786437 BQO786432:BQP786437 BGS786432:BGT786437 AWW786432:AWX786437 ANA786432:ANB786437 ADE786432:ADF786437 TI786432:TJ786437 JM786432:JN786437 Q786432:R786437 WVY720896:WVZ720901 WMC720896:WMD720901 WCG720896:WCH720901 VSK720896:VSL720901 VIO720896:VIP720901 UYS720896:UYT720901 UOW720896:UOX720901 UFA720896:UFB720901 TVE720896:TVF720901 TLI720896:TLJ720901 TBM720896:TBN720901 SRQ720896:SRR720901 SHU720896:SHV720901 RXY720896:RXZ720901 ROC720896:ROD720901 REG720896:REH720901 QUK720896:QUL720901 QKO720896:QKP720901 QAS720896:QAT720901 PQW720896:PQX720901 PHA720896:PHB720901 OXE720896:OXF720901 ONI720896:ONJ720901 ODM720896:ODN720901 NTQ720896:NTR720901 NJU720896:NJV720901 MZY720896:MZZ720901 MQC720896:MQD720901 MGG720896:MGH720901 LWK720896:LWL720901 LMO720896:LMP720901 LCS720896:LCT720901 KSW720896:KSX720901 KJA720896:KJB720901 JZE720896:JZF720901 JPI720896:JPJ720901 JFM720896:JFN720901 IVQ720896:IVR720901 ILU720896:ILV720901 IBY720896:IBZ720901 HSC720896:HSD720901 HIG720896:HIH720901 GYK720896:GYL720901 GOO720896:GOP720901 GES720896:GET720901 FUW720896:FUX720901 FLA720896:FLB720901 FBE720896:FBF720901 ERI720896:ERJ720901 EHM720896:EHN720901 DXQ720896:DXR720901 DNU720896:DNV720901 DDY720896:DDZ720901 CUC720896:CUD720901 CKG720896:CKH720901 CAK720896:CAL720901 BQO720896:BQP720901 BGS720896:BGT720901 AWW720896:AWX720901 ANA720896:ANB720901 ADE720896:ADF720901 TI720896:TJ720901 JM720896:JN720901 Q720896:R720901 WVY655360:WVZ655365 WMC655360:WMD655365 WCG655360:WCH655365 VSK655360:VSL655365 VIO655360:VIP655365 UYS655360:UYT655365 UOW655360:UOX655365 UFA655360:UFB655365 TVE655360:TVF655365 TLI655360:TLJ655365 TBM655360:TBN655365 SRQ655360:SRR655365 SHU655360:SHV655365 RXY655360:RXZ655365 ROC655360:ROD655365 REG655360:REH655365 QUK655360:QUL655365 QKO655360:QKP655365 QAS655360:QAT655365 PQW655360:PQX655365 PHA655360:PHB655365 OXE655360:OXF655365 ONI655360:ONJ655365 ODM655360:ODN655365 NTQ655360:NTR655365 NJU655360:NJV655365 MZY655360:MZZ655365 MQC655360:MQD655365 MGG655360:MGH655365 LWK655360:LWL655365 LMO655360:LMP655365 LCS655360:LCT655365 KSW655360:KSX655365 KJA655360:KJB655365 JZE655360:JZF655365 JPI655360:JPJ655365 JFM655360:JFN655365 IVQ655360:IVR655365 ILU655360:ILV655365 IBY655360:IBZ655365 HSC655360:HSD655365 HIG655360:HIH655365 GYK655360:GYL655365 GOO655360:GOP655365 GES655360:GET655365 FUW655360:FUX655365 FLA655360:FLB655365 FBE655360:FBF655365 ERI655360:ERJ655365 EHM655360:EHN655365 DXQ655360:DXR655365 DNU655360:DNV655365 DDY655360:DDZ655365 CUC655360:CUD655365 CKG655360:CKH655365 CAK655360:CAL655365 BQO655360:BQP655365 BGS655360:BGT655365 AWW655360:AWX655365 ANA655360:ANB655365 ADE655360:ADF655365 TI655360:TJ655365 JM655360:JN655365 Q655360:R655365 WVY589824:WVZ589829 WMC589824:WMD589829 WCG589824:WCH589829 VSK589824:VSL589829 VIO589824:VIP589829 UYS589824:UYT589829 UOW589824:UOX589829 UFA589824:UFB589829 TVE589824:TVF589829 TLI589824:TLJ589829 TBM589824:TBN589829 SRQ589824:SRR589829 SHU589824:SHV589829 RXY589824:RXZ589829 ROC589824:ROD589829 REG589824:REH589829 QUK589824:QUL589829 QKO589824:QKP589829 QAS589824:QAT589829 PQW589824:PQX589829 PHA589824:PHB589829 OXE589824:OXF589829 ONI589824:ONJ589829 ODM589824:ODN589829 NTQ589824:NTR589829 NJU589824:NJV589829 MZY589824:MZZ589829 MQC589824:MQD589829 MGG589824:MGH589829 LWK589824:LWL589829 LMO589824:LMP589829 LCS589824:LCT589829 KSW589824:KSX589829 KJA589824:KJB589829 JZE589824:JZF589829 JPI589824:JPJ589829 JFM589824:JFN589829 IVQ589824:IVR589829 ILU589824:ILV589829 IBY589824:IBZ589829 HSC589824:HSD589829 HIG589824:HIH589829 GYK589824:GYL589829 GOO589824:GOP589829 GES589824:GET589829 FUW589824:FUX589829 FLA589824:FLB589829 FBE589824:FBF589829 ERI589824:ERJ589829 EHM589824:EHN589829 DXQ589824:DXR589829 DNU589824:DNV589829 DDY589824:DDZ589829 CUC589824:CUD589829 CKG589824:CKH589829 CAK589824:CAL589829 BQO589824:BQP589829 BGS589824:BGT589829 AWW589824:AWX589829 ANA589824:ANB589829 ADE589824:ADF589829 TI589824:TJ589829 JM589824:JN589829 Q589824:R589829 WVY524288:WVZ524293 WMC524288:WMD524293 WCG524288:WCH524293 VSK524288:VSL524293 VIO524288:VIP524293 UYS524288:UYT524293 UOW524288:UOX524293 UFA524288:UFB524293 TVE524288:TVF524293 TLI524288:TLJ524293 TBM524288:TBN524293 SRQ524288:SRR524293 SHU524288:SHV524293 RXY524288:RXZ524293 ROC524288:ROD524293 REG524288:REH524293 QUK524288:QUL524293 QKO524288:QKP524293 QAS524288:QAT524293 PQW524288:PQX524293 PHA524288:PHB524293 OXE524288:OXF524293 ONI524288:ONJ524293 ODM524288:ODN524293 NTQ524288:NTR524293 NJU524288:NJV524293 MZY524288:MZZ524293 MQC524288:MQD524293 MGG524288:MGH524293 LWK524288:LWL524293 LMO524288:LMP524293 LCS524288:LCT524293 KSW524288:KSX524293 KJA524288:KJB524293 JZE524288:JZF524293 JPI524288:JPJ524293 JFM524288:JFN524293 IVQ524288:IVR524293 ILU524288:ILV524293 IBY524288:IBZ524293 HSC524288:HSD524293 HIG524288:HIH524293 GYK524288:GYL524293 GOO524288:GOP524293 GES524288:GET524293 FUW524288:FUX524293 FLA524288:FLB524293 FBE524288:FBF524293 ERI524288:ERJ524293 EHM524288:EHN524293 DXQ524288:DXR524293 DNU524288:DNV524293 DDY524288:DDZ524293 CUC524288:CUD524293 CKG524288:CKH524293 CAK524288:CAL524293 BQO524288:BQP524293 BGS524288:BGT524293 AWW524288:AWX524293 ANA524288:ANB524293 ADE524288:ADF524293 TI524288:TJ524293 JM524288:JN524293 Q524288:R524293 WVY458752:WVZ458757 WMC458752:WMD458757 WCG458752:WCH458757 VSK458752:VSL458757 VIO458752:VIP458757 UYS458752:UYT458757 UOW458752:UOX458757 UFA458752:UFB458757 TVE458752:TVF458757 TLI458752:TLJ458757 TBM458752:TBN458757 SRQ458752:SRR458757 SHU458752:SHV458757 RXY458752:RXZ458757 ROC458752:ROD458757 REG458752:REH458757 QUK458752:QUL458757 QKO458752:QKP458757 QAS458752:QAT458757 PQW458752:PQX458757 PHA458752:PHB458757 OXE458752:OXF458757 ONI458752:ONJ458757 ODM458752:ODN458757 NTQ458752:NTR458757 NJU458752:NJV458757 MZY458752:MZZ458757 MQC458752:MQD458757 MGG458752:MGH458757 LWK458752:LWL458757 LMO458752:LMP458757 LCS458752:LCT458757 KSW458752:KSX458757 KJA458752:KJB458757 JZE458752:JZF458757 JPI458752:JPJ458757 JFM458752:JFN458757 IVQ458752:IVR458757 ILU458752:ILV458757 IBY458752:IBZ458757 HSC458752:HSD458757 HIG458752:HIH458757 GYK458752:GYL458757 GOO458752:GOP458757 GES458752:GET458757 FUW458752:FUX458757 FLA458752:FLB458757 FBE458752:FBF458757 ERI458752:ERJ458757 EHM458752:EHN458757 DXQ458752:DXR458757 DNU458752:DNV458757 DDY458752:DDZ458757 CUC458752:CUD458757 CKG458752:CKH458757 CAK458752:CAL458757 BQO458752:BQP458757 BGS458752:BGT458757 AWW458752:AWX458757 ANA458752:ANB458757 ADE458752:ADF458757 TI458752:TJ458757 JM458752:JN458757 Q458752:R458757 WVY393216:WVZ393221 WMC393216:WMD393221 WCG393216:WCH393221 VSK393216:VSL393221 VIO393216:VIP393221 UYS393216:UYT393221 UOW393216:UOX393221 UFA393216:UFB393221 TVE393216:TVF393221 TLI393216:TLJ393221 TBM393216:TBN393221 SRQ393216:SRR393221 SHU393216:SHV393221 RXY393216:RXZ393221 ROC393216:ROD393221 REG393216:REH393221 QUK393216:QUL393221 QKO393216:QKP393221 QAS393216:QAT393221 PQW393216:PQX393221 PHA393216:PHB393221 OXE393216:OXF393221 ONI393216:ONJ393221 ODM393216:ODN393221 NTQ393216:NTR393221 NJU393216:NJV393221 MZY393216:MZZ393221 MQC393216:MQD393221 MGG393216:MGH393221 LWK393216:LWL393221 LMO393216:LMP393221 LCS393216:LCT393221 KSW393216:KSX393221 KJA393216:KJB393221 JZE393216:JZF393221 JPI393216:JPJ393221 JFM393216:JFN393221 IVQ393216:IVR393221 ILU393216:ILV393221 IBY393216:IBZ393221 HSC393216:HSD393221 HIG393216:HIH393221 GYK393216:GYL393221 GOO393216:GOP393221 GES393216:GET393221 FUW393216:FUX393221 FLA393216:FLB393221 FBE393216:FBF393221 ERI393216:ERJ393221 EHM393216:EHN393221 DXQ393216:DXR393221 DNU393216:DNV393221 DDY393216:DDZ393221 CUC393216:CUD393221 CKG393216:CKH393221 CAK393216:CAL393221 BQO393216:BQP393221 BGS393216:BGT393221 AWW393216:AWX393221 ANA393216:ANB393221 ADE393216:ADF393221 TI393216:TJ393221 JM393216:JN393221 Q393216:R393221 WVY327680:WVZ327685 WMC327680:WMD327685 WCG327680:WCH327685 VSK327680:VSL327685 VIO327680:VIP327685 UYS327680:UYT327685 UOW327680:UOX327685 UFA327680:UFB327685 TVE327680:TVF327685 TLI327680:TLJ327685 TBM327680:TBN327685 SRQ327680:SRR327685 SHU327680:SHV327685 RXY327680:RXZ327685 ROC327680:ROD327685 REG327680:REH327685 QUK327680:QUL327685 QKO327680:QKP327685 QAS327680:QAT327685 PQW327680:PQX327685 PHA327680:PHB327685 OXE327680:OXF327685 ONI327680:ONJ327685 ODM327680:ODN327685 NTQ327680:NTR327685 NJU327680:NJV327685 MZY327680:MZZ327685 MQC327680:MQD327685 MGG327680:MGH327685 LWK327680:LWL327685 LMO327680:LMP327685 LCS327680:LCT327685 KSW327680:KSX327685 KJA327680:KJB327685 JZE327680:JZF327685 JPI327680:JPJ327685 JFM327680:JFN327685 IVQ327680:IVR327685 ILU327680:ILV327685 IBY327680:IBZ327685 HSC327680:HSD327685 HIG327680:HIH327685 GYK327680:GYL327685 GOO327680:GOP327685 GES327680:GET327685 FUW327680:FUX327685 FLA327680:FLB327685 FBE327680:FBF327685 ERI327680:ERJ327685 EHM327680:EHN327685 DXQ327680:DXR327685 DNU327680:DNV327685 DDY327680:DDZ327685 CUC327680:CUD327685 CKG327680:CKH327685 CAK327680:CAL327685 BQO327680:BQP327685 BGS327680:BGT327685 AWW327680:AWX327685 ANA327680:ANB327685 ADE327680:ADF327685 TI327680:TJ327685 JM327680:JN327685 Q327680:R327685 WVY262144:WVZ262149 WMC262144:WMD262149 WCG262144:WCH262149 VSK262144:VSL262149 VIO262144:VIP262149 UYS262144:UYT262149 UOW262144:UOX262149 UFA262144:UFB262149 TVE262144:TVF262149 TLI262144:TLJ262149 TBM262144:TBN262149 SRQ262144:SRR262149 SHU262144:SHV262149 RXY262144:RXZ262149 ROC262144:ROD262149 REG262144:REH262149 QUK262144:QUL262149 QKO262144:QKP262149 QAS262144:QAT262149 PQW262144:PQX262149 PHA262144:PHB262149 OXE262144:OXF262149 ONI262144:ONJ262149 ODM262144:ODN262149 NTQ262144:NTR262149 NJU262144:NJV262149 MZY262144:MZZ262149 MQC262144:MQD262149 MGG262144:MGH262149 LWK262144:LWL262149 LMO262144:LMP262149 LCS262144:LCT262149 KSW262144:KSX262149 KJA262144:KJB262149 JZE262144:JZF262149 JPI262144:JPJ262149 JFM262144:JFN262149 IVQ262144:IVR262149 ILU262144:ILV262149 IBY262144:IBZ262149 HSC262144:HSD262149 HIG262144:HIH262149 GYK262144:GYL262149 GOO262144:GOP262149 GES262144:GET262149 FUW262144:FUX262149 FLA262144:FLB262149 FBE262144:FBF262149 ERI262144:ERJ262149 EHM262144:EHN262149 DXQ262144:DXR262149 DNU262144:DNV262149 DDY262144:DDZ262149 CUC262144:CUD262149 CKG262144:CKH262149 CAK262144:CAL262149 BQO262144:BQP262149 BGS262144:BGT262149 AWW262144:AWX262149 ANA262144:ANB262149 ADE262144:ADF262149 TI262144:TJ262149 JM262144:JN262149 Q262144:R262149 WVY196608:WVZ196613 WMC196608:WMD196613 WCG196608:WCH196613 VSK196608:VSL196613 VIO196608:VIP196613 UYS196608:UYT196613 UOW196608:UOX196613 UFA196608:UFB196613 TVE196608:TVF196613 TLI196608:TLJ196613 TBM196608:TBN196613 SRQ196608:SRR196613 SHU196608:SHV196613 RXY196608:RXZ196613 ROC196608:ROD196613 REG196608:REH196613 QUK196608:QUL196613 QKO196608:QKP196613 QAS196608:QAT196613 PQW196608:PQX196613 PHA196608:PHB196613 OXE196608:OXF196613 ONI196608:ONJ196613 ODM196608:ODN196613 NTQ196608:NTR196613 NJU196608:NJV196613 MZY196608:MZZ196613 MQC196608:MQD196613 MGG196608:MGH196613 LWK196608:LWL196613 LMO196608:LMP196613 LCS196608:LCT196613 KSW196608:KSX196613 KJA196608:KJB196613 JZE196608:JZF196613 JPI196608:JPJ196613 JFM196608:JFN196613 IVQ196608:IVR196613 ILU196608:ILV196613 IBY196608:IBZ196613 HSC196608:HSD196613 HIG196608:HIH196613 GYK196608:GYL196613 GOO196608:GOP196613 GES196608:GET196613 FUW196608:FUX196613 FLA196608:FLB196613 FBE196608:FBF196613 ERI196608:ERJ196613 EHM196608:EHN196613 DXQ196608:DXR196613 DNU196608:DNV196613 DDY196608:DDZ196613 CUC196608:CUD196613 CKG196608:CKH196613 CAK196608:CAL196613 BQO196608:BQP196613 BGS196608:BGT196613 AWW196608:AWX196613 ANA196608:ANB196613 ADE196608:ADF196613 TI196608:TJ196613 JM196608:JN196613 Q196608:R196613 WVY131072:WVZ131077 WMC131072:WMD131077 WCG131072:WCH131077 VSK131072:VSL131077 VIO131072:VIP131077 UYS131072:UYT131077 UOW131072:UOX131077 UFA131072:UFB131077 TVE131072:TVF131077 TLI131072:TLJ131077 TBM131072:TBN131077 SRQ131072:SRR131077 SHU131072:SHV131077 RXY131072:RXZ131077 ROC131072:ROD131077 REG131072:REH131077 QUK131072:QUL131077 QKO131072:QKP131077 QAS131072:QAT131077 PQW131072:PQX131077 PHA131072:PHB131077 OXE131072:OXF131077 ONI131072:ONJ131077 ODM131072:ODN131077 NTQ131072:NTR131077 NJU131072:NJV131077 MZY131072:MZZ131077 MQC131072:MQD131077 MGG131072:MGH131077 LWK131072:LWL131077 LMO131072:LMP131077 LCS131072:LCT131077 KSW131072:KSX131077 KJA131072:KJB131077 JZE131072:JZF131077 JPI131072:JPJ131077 JFM131072:JFN131077 IVQ131072:IVR131077 ILU131072:ILV131077 IBY131072:IBZ131077 HSC131072:HSD131077 HIG131072:HIH131077 GYK131072:GYL131077 GOO131072:GOP131077 GES131072:GET131077 FUW131072:FUX131077 FLA131072:FLB131077 FBE131072:FBF131077 ERI131072:ERJ131077 EHM131072:EHN131077 DXQ131072:DXR131077 DNU131072:DNV131077 DDY131072:DDZ131077 CUC131072:CUD131077 CKG131072:CKH131077 CAK131072:CAL131077 BQO131072:BQP131077 BGS131072:BGT131077 AWW131072:AWX131077 ANA131072:ANB131077 ADE131072:ADF131077 TI131072:TJ131077 JM131072:JN131077 Q131072:R131077 WVY65536:WVZ65541 WMC65536:WMD65541 WCG65536:WCH65541 VSK65536:VSL65541 VIO65536:VIP65541 UYS65536:UYT65541 UOW65536:UOX65541 UFA65536:UFB65541 TVE65536:TVF65541 TLI65536:TLJ65541 TBM65536:TBN65541 SRQ65536:SRR65541 SHU65536:SHV65541 RXY65536:RXZ65541 ROC65536:ROD65541 REG65536:REH65541 QUK65536:QUL65541 QKO65536:QKP65541 QAS65536:QAT65541 PQW65536:PQX65541 PHA65536:PHB65541 OXE65536:OXF65541 ONI65536:ONJ65541 ODM65536:ODN65541 NTQ65536:NTR65541 NJU65536:NJV65541 MZY65536:MZZ65541 MQC65536:MQD65541 MGG65536:MGH65541 LWK65536:LWL65541 LMO65536:LMP65541 LCS65536:LCT65541 KSW65536:KSX65541 KJA65536:KJB65541 JZE65536:JZF65541 JPI65536:JPJ65541 JFM65536:JFN65541 IVQ65536:IVR65541 ILU65536:ILV65541 IBY65536:IBZ65541 HSC65536:HSD65541 HIG65536:HIH65541 GYK65536:GYL65541 GOO65536:GOP65541 GES65536:GET65541 FUW65536:FUX65541 FLA65536:FLB65541 FBE65536:FBF65541 ERI65536:ERJ65541 EHM65536:EHN65541 DXQ65536:DXR65541 DNU65536:DNV65541 DDY65536:DDZ65541 CUC65536:CUD65541 CKG65536:CKH65541 CAK65536:CAL65541 BQO65536:BQP65541 BGS65536:BGT65541 AWW65536:AWX65541 ANA65536:ANB65541 ADE65536:ADF65541 TI65536:TJ65541 JM65536:JN65541 Q65536:R65541 WVY983053:WVZ983056 WMC983053:WMD983056 WCG983053:WCH983056 VSK983053:VSL983056 VIO983053:VIP983056 UYS983053:UYT983056 UOW983053:UOX983056 UFA983053:UFB983056 TVE983053:TVF983056 TLI983053:TLJ983056 TBM983053:TBN983056 SRQ983053:SRR983056 SHU983053:SHV983056 RXY983053:RXZ983056 ROC983053:ROD983056 REG983053:REH983056 QUK983053:QUL983056 QKO983053:QKP983056 QAS983053:QAT983056 PQW983053:PQX983056 PHA983053:PHB983056 OXE983053:OXF983056 ONI983053:ONJ983056 ODM983053:ODN983056 NTQ983053:NTR983056 NJU983053:NJV983056 MZY983053:MZZ983056 MQC983053:MQD983056 MGG983053:MGH983056 LWK983053:LWL983056 LMO983053:LMP983056 LCS983053:LCT983056 KSW983053:KSX983056 KJA983053:KJB983056 JZE983053:JZF983056 JPI983053:JPJ983056 JFM983053:JFN983056 IVQ983053:IVR983056 ILU983053:ILV983056 IBY983053:IBZ983056 HSC983053:HSD983056 HIG983053:HIH983056 GYK983053:GYL983056 GOO983053:GOP983056 GES983053:GET983056 FUW983053:FUX983056 FLA983053:FLB983056 FBE983053:FBF983056 ERI983053:ERJ983056 EHM983053:EHN983056 DXQ983053:DXR983056 DNU983053:DNV983056 DDY983053:DDZ983056 CUC983053:CUD983056 CKG983053:CKH983056 CAK983053:CAL983056 BQO983053:BQP983056 BGS983053:BGT983056 AWW983053:AWX983056 ANA983053:ANB983056 ADE983053:ADF983056 TI983053:TJ983056 JM983053:JN983056 Q983053:R983056 WVY917517:WVZ917520 WMC917517:WMD917520 WCG917517:WCH917520 VSK917517:VSL917520 VIO917517:VIP917520 UYS917517:UYT917520 UOW917517:UOX917520 UFA917517:UFB917520 TVE917517:TVF917520 TLI917517:TLJ917520 TBM917517:TBN917520 SRQ917517:SRR917520 SHU917517:SHV917520 RXY917517:RXZ917520 ROC917517:ROD917520 REG917517:REH917520 QUK917517:QUL917520 QKO917517:QKP917520 QAS917517:QAT917520 PQW917517:PQX917520 PHA917517:PHB917520 OXE917517:OXF917520 ONI917517:ONJ917520 ODM917517:ODN917520 NTQ917517:NTR917520 NJU917517:NJV917520 MZY917517:MZZ917520 MQC917517:MQD917520 MGG917517:MGH917520 LWK917517:LWL917520 LMO917517:LMP917520 LCS917517:LCT917520 KSW917517:KSX917520 KJA917517:KJB917520 JZE917517:JZF917520 JPI917517:JPJ917520 JFM917517:JFN917520 IVQ917517:IVR917520 ILU917517:ILV917520 IBY917517:IBZ917520 HSC917517:HSD917520 HIG917517:HIH917520 GYK917517:GYL917520 GOO917517:GOP917520 GES917517:GET917520 FUW917517:FUX917520 FLA917517:FLB917520 FBE917517:FBF917520 ERI917517:ERJ917520 EHM917517:EHN917520 DXQ917517:DXR917520 DNU917517:DNV917520 DDY917517:DDZ917520 CUC917517:CUD917520 CKG917517:CKH917520 CAK917517:CAL917520 BQO917517:BQP917520 BGS917517:BGT917520 AWW917517:AWX917520 ANA917517:ANB917520 ADE917517:ADF917520 TI917517:TJ917520 JM917517:JN917520 Q917517:R917520 WVY851981:WVZ851984 WMC851981:WMD851984 WCG851981:WCH851984 VSK851981:VSL851984 VIO851981:VIP851984 UYS851981:UYT851984 UOW851981:UOX851984 UFA851981:UFB851984 TVE851981:TVF851984 TLI851981:TLJ851984 TBM851981:TBN851984 SRQ851981:SRR851984 SHU851981:SHV851984 RXY851981:RXZ851984 ROC851981:ROD851984 REG851981:REH851984 QUK851981:QUL851984 QKO851981:QKP851984 QAS851981:QAT851984 PQW851981:PQX851984 PHA851981:PHB851984 OXE851981:OXF851984 ONI851981:ONJ851984 ODM851981:ODN851984 NTQ851981:NTR851984 NJU851981:NJV851984 MZY851981:MZZ851984 MQC851981:MQD851984 MGG851981:MGH851984 LWK851981:LWL851984 LMO851981:LMP851984 LCS851981:LCT851984 KSW851981:KSX851984 KJA851981:KJB851984 JZE851981:JZF851984 JPI851981:JPJ851984 JFM851981:JFN851984 IVQ851981:IVR851984 ILU851981:ILV851984 IBY851981:IBZ851984 HSC851981:HSD851984 HIG851981:HIH851984 GYK851981:GYL851984 GOO851981:GOP851984 GES851981:GET851984 FUW851981:FUX851984 FLA851981:FLB851984 FBE851981:FBF851984 ERI851981:ERJ851984 EHM851981:EHN851984 DXQ851981:DXR851984 DNU851981:DNV851984 DDY851981:DDZ851984 CUC851981:CUD851984 CKG851981:CKH851984 CAK851981:CAL851984 BQO851981:BQP851984 BGS851981:BGT851984 AWW851981:AWX851984 ANA851981:ANB851984 ADE851981:ADF851984 TI851981:TJ851984 JM851981:JN851984 Q851981:R851984 WVY786445:WVZ786448 WMC786445:WMD786448 WCG786445:WCH786448 VSK786445:VSL786448 VIO786445:VIP786448 UYS786445:UYT786448 UOW786445:UOX786448 UFA786445:UFB786448 TVE786445:TVF786448 TLI786445:TLJ786448 TBM786445:TBN786448 SRQ786445:SRR786448 SHU786445:SHV786448 RXY786445:RXZ786448 ROC786445:ROD786448 REG786445:REH786448 QUK786445:QUL786448 QKO786445:QKP786448 QAS786445:QAT786448 PQW786445:PQX786448 PHA786445:PHB786448 OXE786445:OXF786448 ONI786445:ONJ786448 ODM786445:ODN786448 NTQ786445:NTR786448 NJU786445:NJV786448 MZY786445:MZZ786448 MQC786445:MQD786448 MGG786445:MGH786448 LWK786445:LWL786448 LMO786445:LMP786448 LCS786445:LCT786448 KSW786445:KSX786448 KJA786445:KJB786448 JZE786445:JZF786448 JPI786445:JPJ786448 JFM786445:JFN786448 IVQ786445:IVR786448 ILU786445:ILV786448 IBY786445:IBZ786448 HSC786445:HSD786448 HIG786445:HIH786448 GYK786445:GYL786448 GOO786445:GOP786448 GES786445:GET786448 FUW786445:FUX786448 FLA786445:FLB786448 FBE786445:FBF786448 ERI786445:ERJ786448 EHM786445:EHN786448 DXQ786445:DXR786448 DNU786445:DNV786448 DDY786445:DDZ786448 CUC786445:CUD786448 CKG786445:CKH786448 CAK786445:CAL786448 BQO786445:BQP786448 BGS786445:BGT786448 AWW786445:AWX786448 ANA786445:ANB786448 ADE786445:ADF786448 TI786445:TJ786448 JM786445:JN786448 Q786445:R786448 WVY720909:WVZ720912 WMC720909:WMD720912 WCG720909:WCH720912 VSK720909:VSL720912 VIO720909:VIP720912 UYS720909:UYT720912 UOW720909:UOX720912 UFA720909:UFB720912 TVE720909:TVF720912 TLI720909:TLJ720912 TBM720909:TBN720912 SRQ720909:SRR720912 SHU720909:SHV720912 RXY720909:RXZ720912 ROC720909:ROD720912 REG720909:REH720912 QUK720909:QUL720912 QKO720909:QKP720912 QAS720909:QAT720912 PQW720909:PQX720912 PHA720909:PHB720912 OXE720909:OXF720912 ONI720909:ONJ720912 ODM720909:ODN720912 NTQ720909:NTR720912 NJU720909:NJV720912 MZY720909:MZZ720912 MQC720909:MQD720912 MGG720909:MGH720912 LWK720909:LWL720912 LMO720909:LMP720912 LCS720909:LCT720912 KSW720909:KSX720912 KJA720909:KJB720912 JZE720909:JZF720912 JPI720909:JPJ720912 JFM720909:JFN720912 IVQ720909:IVR720912 ILU720909:ILV720912 IBY720909:IBZ720912 HSC720909:HSD720912 HIG720909:HIH720912 GYK720909:GYL720912 GOO720909:GOP720912 GES720909:GET720912 FUW720909:FUX720912 FLA720909:FLB720912 FBE720909:FBF720912 ERI720909:ERJ720912 EHM720909:EHN720912 DXQ720909:DXR720912 DNU720909:DNV720912 DDY720909:DDZ720912 CUC720909:CUD720912 CKG720909:CKH720912 CAK720909:CAL720912 BQO720909:BQP720912 BGS720909:BGT720912 AWW720909:AWX720912 ANA720909:ANB720912 ADE720909:ADF720912 TI720909:TJ720912 JM720909:JN720912 Q720909:R720912 WVY655373:WVZ655376 WMC655373:WMD655376 WCG655373:WCH655376 VSK655373:VSL655376 VIO655373:VIP655376 UYS655373:UYT655376 UOW655373:UOX655376 UFA655373:UFB655376 TVE655373:TVF655376 TLI655373:TLJ655376 TBM655373:TBN655376 SRQ655373:SRR655376 SHU655373:SHV655376 RXY655373:RXZ655376 ROC655373:ROD655376 REG655373:REH655376 QUK655373:QUL655376 QKO655373:QKP655376 QAS655373:QAT655376 PQW655373:PQX655376 PHA655373:PHB655376 OXE655373:OXF655376 ONI655373:ONJ655376 ODM655373:ODN655376 NTQ655373:NTR655376 NJU655373:NJV655376 MZY655373:MZZ655376 MQC655373:MQD655376 MGG655373:MGH655376 LWK655373:LWL655376 LMO655373:LMP655376 LCS655373:LCT655376 KSW655373:KSX655376 KJA655373:KJB655376 JZE655373:JZF655376 JPI655373:JPJ655376 JFM655373:JFN655376 IVQ655373:IVR655376 ILU655373:ILV655376 IBY655373:IBZ655376 HSC655373:HSD655376 HIG655373:HIH655376 GYK655373:GYL655376 GOO655373:GOP655376 GES655373:GET655376 FUW655373:FUX655376 FLA655373:FLB655376 FBE655373:FBF655376 ERI655373:ERJ655376 EHM655373:EHN655376 DXQ655373:DXR655376 DNU655373:DNV655376 DDY655373:DDZ655376 CUC655373:CUD655376 CKG655373:CKH655376 CAK655373:CAL655376 BQO655373:BQP655376 BGS655373:BGT655376 AWW655373:AWX655376 ANA655373:ANB655376 ADE655373:ADF655376 TI655373:TJ655376 JM655373:JN655376 Q655373:R655376 WVY589837:WVZ589840 WMC589837:WMD589840 WCG589837:WCH589840 VSK589837:VSL589840 VIO589837:VIP589840 UYS589837:UYT589840 UOW589837:UOX589840 UFA589837:UFB589840 TVE589837:TVF589840 TLI589837:TLJ589840 TBM589837:TBN589840 SRQ589837:SRR589840 SHU589837:SHV589840 RXY589837:RXZ589840 ROC589837:ROD589840 REG589837:REH589840 QUK589837:QUL589840 QKO589837:QKP589840 QAS589837:QAT589840 PQW589837:PQX589840 PHA589837:PHB589840 OXE589837:OXF589840 ONI589837:ONJ589840 ODM589837:ODN589840 NTQ589837:NTR589840 NJU589837:NJV589840 MZY589837:MZZ589840 MQC589837:MQD589840 MGG589837:MGH589840 LWK589837:LWL589840 LMO589837:LMP589840 LCS589837:LCT589840 KSW589837:KSX589840 KJA589837:KJB589840 JZE589837:JZF589840 JPI589837:JPJ589840 JFM589837:JFN589840 IVQ589837:IVR589840 ILU589837:ILV589840 IBY589837:IBZ589840 HSC589837:HSD589840 HIG589837:HIH589840 GYK589837:GYL589840 GOO589837:GOP589840 GES589837:GET589840 FUW589837:FUX589840 FLA589837:FLB589840 FBE589837:FBF589840 ERI589837:ERJ589840 EHM589837:EHN589840 DXQ589837:DXR589840 DNU589837:DNV589840 DDY589837:DDZ589840 CUC589837:CUD589840 CKG589837:CKH589840 CAK589837:CAL589840 BQO589837:BQP589840 BGS589837:BGT589840 AWW589837:AWX589840 ANA589837:ANB589840 ADE589837:ADF589840 TI589837:TJ589840 JM589837:JN589840 Q589837:R589840 WVY524301:WVZ524304 WMC524301:WMD524304 WCG524301:WCH524304 VSK524301:VSL524304 VIO524301:VIP524304 UYS524301:UYT524304 UOW524301:UOX524304 UFA524301:UFB524304 TVE524301:TVF524304 TLI524301:TLJ524304 TBM524301:TBN524304 SRQ524301:SRR524304 SHU524301:SHV524304 RXY524301:RXZ524304 ROC524301:ROD524304 REG524301:REH524304 QUK524301:QUL524304 QKO524301:QKP524304 QAS524301:QAT524304 PQW524301:PQX524304 PHA524301:PHB524304 OXE524301:OXF524304 ONI524301:ONJ524304 ODM524301:ODN524304 NTQ524301:NTR524304 NJU524301:NJV524304 MZY524301:MZZ524304 MQC524301:MQD524304 MGG524301:MGH524304 LWK524301:LWL524304 LMO524301:LMP524304 LCS524301:LCT524304 KSW524301:KSX524304 KJA524301:KJB524304 JZE524301:JZF524304 JPI524301:JPJ524304 JFM524301:JFN524304 IVQ524301:IVR524304 ILU524301:ILV524304 IBY524301:IBZ524304 HSC524301:HSD524304 HIG524301:HIH524304 GYK524301:GYL524304 GOO524301:GOP524304 GES524301:GET524304 FUW524301:FUX524304 FLA524301:FLB524304 FBE524301:FBF524304 ERI524301:ERJ524304 EHM524301:EHN524304 DXQ524301:DXR524304 DNU524301:DNV524304 DDY524301:DDZ524304 CUC524301:CUD524304 CKG524301:CKH524304 CAK524301:CAL524304 BQO524301:BQP524304 BGS524301:BGT524304 AWW524301:AWX524304 ANA524301:ANB524304 ADE524301:ADF524304 TI524301:TJ524304 JM524301:JN524304 Q524301:R524304 WVY458765:WVZ458768 WMC458765:WMD458768 WCG458765:WCH458768 VSK458765:VSL458768 VIO458765:VIP458768 UYS458765:UYT458768 UOW458765:UOX458768 UFA458765:UFB458768 TVE458765:TVF458768 TLI458765:TLJ458768 TBM458765:TBN458768 SRQ458765:SRR458768 SHU458765:SHV458768 RXY458765:RXZ458768 ROC458765:ROD458768 REG458765:REH458768 QUK458765:QUL458768 QKO458765:QKP458768 QAS458765:QAT458768 PQW458765:PQX458768 PHA458765:PHB458768 OXE458765:OXF458768 ONI458765:ONJ458768 ODM458765:ODN458768 NTQ458765:NTR458768 NJU458765:NJV458768 MZY458765:MZZ458768 MQC458765:MQD458768 MGG458765:MGH458768 LWK458765:LWL458768 LMO458765:LMP458768 LCS458765:LCT458768 KSW458765:KSX458768 KJA458765:KJB458768 JZE458765:JZF458768 JPI458765:JPJ458768 JFM458765:JFN458768 IVQ458765:IVR458768 ILU458765:ILV458768 IBY458765:IBZ458768 HSC458765:HSD458768 HIG458765:HIH458768 GYK458765:GYL458768 GOO458765:GOP458768 GES458765:GET458768 FUW458765:FUX458768 FLA458765:FLB458768 FBE458765:FBF458768 ERI458765:ERJ458768 EHM458765:EHN458768 DXQ458765:DXR458768 DNU458765:DNV458768 DDY458765:DDZ458768 CUC458765:CUD458768 CKG458765:CKH458768 CAK458765:CAL458768 BQO458765:BQP458768 BGS458765:BGT458768 AWW458765:AWX458768 ANA458765:ANB458768 ADE458765:ADF458768 TI458765:TJ458768 JM458765:JN458768 Q458765:R458768 WVY393229:WVZ393232 WMC393229:WMD393232 WCG393229:WCH393232 VSK393229:VSL393232 VIO393229:VIP393232 UYS393229:UYT393232 UOW393229:UOX393232 UFA393229:UFB393232 TVE393229:TVF393232 TLI393229:TLJ393232 TBM393229:TBN393232 SRQ393229:SRR393232 SHU393229:SHV393232 RXY393229:RXZ393232 ROC393229:ROD393232 REG393229:REH393232 QUK393229:QUL393232 QKO393229:QKP393232 QAS393229:QAT393232 PQW393229:PQX393232 PHA393229:PHB393232 OXE393229:OXF393232 ONI393229:ONJ393232 ODM393229:ODN393232 NTQ393229:NTR393232 NJU393229:NJV393232 MZY393229:MZZ393232 MQC393229:MQD393232 MGG393229:MGH393232 LWK393229:LWL393232 LMO393229:LMP393232 LCS393229:LCT393232 KSW393229:KSX393232 KJA393229:KJB393232 JZE393229:JZF393232 JPI393229:JPJ393232 JFM393229:JFN393232 IVQ393229:IVR393232 ILU393229:ILV393232 IBY393229:IBZ393232 HSC393229:HSD393232 HIG393229:HIH393232 GYK393229:GYL393232 GOO393229:GOP393232 GES393229:GET393232 FUW393229:FUX393232 FLA393229:FLB393232 FBE393229:FBF393232 ERI393229:ERJ393232 EHM393229:EHN393232 DXQ393229:DXR393232 DNU393229:DNV393232 DDY393229:DDZ393232 CUC393229:CUD393232 CKG393229:CKH393232 CAK393229:CAL393232 BQO393229:BQP393232 BGS393229:BGT393232 AWW393229:AWX393232 ANA393229:ANB393232 ADE393229:ADF393232 TI393229:TJ393232 JM393229:JN393232 Q393229:R393232 WVY327693:WVZ327696 WMC327693:WMD327696 WCG327693:WCH327696 VSK327693:VSL327696 VIO327693:VIP327696 UYS327693:UYT327696 UOW327693:UOX327696 UFA327693:UFB327696 TVE327693:TVF327696 TLI327693:TLJ327696 TBM327693:TBN327696 SRQ327693:SRR327696 SHU327693:SHV327696 RXY327693:RXZ327696 ROC327693:ROD327696 REG327693:REH327696 QUK327693:QUL327696 QKO327693:QKP327696 QAS327693:QAT327696 PQW327693:PQX327696 PHA327693:PHB327696 OXE327693:OXF327696 ONI327693:ONJ327696 ODM327693:ODN327696 NTQ327693:NTR327696 NJU327693:NJV327696 MZY327693:MZZ327696 MQC327693:MQD327696 MGG327693:MGH327696 LWK327693:LWL327696 LMO327693:LMP327696 LCS327693:LCT327696 KSW327693:KSX327696 KJA327693:KJB327696 JZE327693:JZF327696 JPI327693:JPJ327696 JFM327693:JFN327696 IVQ327693:IVR327696 ILU327693:ILV327696 IBY327693:IBZ327696 HSC327693:HSD327696 HIG327693:HIH327696 GYK327693:GYL327696 GOO327693:GOP327696 GES327693:GET327696 FUW327693:FUX327696 FLA327693:FLB327696 FBE327693:FBF327696 ERI327693:ERJ327696 EHM327693:EHN327696 DXQ327693:DXR327696 DNU327693:DNV327696 DDY327693:DDZ327696 CUC327693:CUD327696 CKG327693:CKH327696 CAK327693:CAL327696 BQO327693:BQP327696 BGS327693:BGT327696 AWW327693:AWX327696 ANA327693:ANB327696 ADE327693:ADF327696 TI327693:TJ327696 JM327693:JN327696 Q327693:R327696 WVY262157:WVZ262160 WMC262157:WMD262160 WCG262157:WCH262160 VSK262157:VSL262160 VIO262157:VIP262160 UYS262157:UYT262160 UOW262157:UOX262160 UFA262157:UFB262160 TVE262157:TVF262160 TLI262157:TLJ262160 TBM262157:TBN262160 SRQ262157:SRR262160 SHU262157:SHV262160 RXY262157:RXZ262160 ROC262157:ROD262160 REG262157:REH262160 QUK262157:QUL262160 QKO262157:QKP262160 QAS262157:QAT262160 PQW262157:PQX262160 PHA262157:PHB262160 OXE262157:OXF262160 ONI262157:ONJ262160 ODM262157:ODN262160 NTQ262157:NTR262160 NJU262157:NJV262160 MZY262157:MZZ262160 MQC262157:MQD262160 MGG262157:MGH262160 LWK262157:LWL262160 LMO262157:LMP262160 LCS262157:LCT262160 KSW262157:KSX262160 KJA262157:KJB262160 JZE262157:JZF262160 JPI262157:JPJ262160 JFM262157:JFN262160 IVQ262157:IVR262160 ILU262157:ILV262160 IBY262157:IBZ262160 HSC262157:HSD262160 HIG262157:HIH262160 GYK262157:GYL262160 GOO262157:GOP262160 GES262157:GET262160 FUW262157:FUX262160 FLA262157:FLB262160 FBE262157:FBF262160 ERI262157:ERJ262160 EHM262157:EHN262160 DXQ262157:DXR262160 DNU262157:DNV262160 DDY262157:DDZ262160 CUC262157:CUD262160 CKG262157:CKH262160 CAK262157:CAL262160 BQO262157:BQP262160 BGS262157:BGT262160 AWW262157:AWX262160 ANA262157:ANB262160 ADE262157:ADF262160 TI262157:TJ262160 JM262157:JN262160 Q262157:R262160 WVY196621:WVZ196624 WMC196621:WMD196624 WCG196621:WCH196624 VSK196621:VSL196624 VIO196621:VIP196624 UYS196621:UYT196624 UOW196621:UOX196624 UFA196621:UFB196624 TVE196621:TVF196624 TLI196621:TLJ196624 TBM196621:TBN196624 SRQ196621:SRR196624 SHU196621:SHV196624 RXY196621:RXZ196624 ROC196621:ROD196624 REG196621:REH196624 QUK196621:QUL196624 QKO196621:QKP196624 QAS196621:QAT196624 PQW196621:PQX196624 PHA196621:PHB196624 OXE196621:OXF196624 ONI196621:ONJ196624 ODM196621:ODN196624 NTQ196621:NTR196624 NJU196621:NJV196624 MZY196621:MZZ196624 MQC196621:MQD196624 MGG196621:MGH196624 LWK196621:LWL196624 LMO196621:LMP196624 LCS196621:LCT196624 KSW196621:KSX196624 KJA196621:KJB196624 JZE196621:JZF196624 JPI196621:JPJ196624 JFM196621:JFN196624 IVQ196621:IVR196624 ILU196621:ILV196624 IBY196621:IBZ196624 HSC196621:HSD196624 HIG196621:HIH196624 GYK196621:GYL196624 GOO196621:GOP196624 GES196621:GET196624 FUW196621:FUX196624 FLA196621:FLB196624 FBE196621:FBF196624 ERI196621:ERJ196624 EHM196621:EHN196624 DXQ196621:DXR196624 DNU196621:DNV196624 DDY196621:DDZ196624 CUC196621:CUD196624 CKG196621:CKH196624 CAK196621:CAL196624 BQO196621:BQP196624 BGS196621:BGT196624 AWW196621:AWX196624 ANA196621:ANB196624 ADE196621:ADF196624 TI196621:TJ196624 JM196621:JN196624 Q196621:R196624 WVY131085:WVZ131088 WMC131085:WMD131088 WCG131085:WCH131088 VSK131085:VSL131088 VIO131085:VIP131088 UYS131085:UYT131088 UOW131085:UOX131088 UFA131085:UFB131088 TVE131085:TVF131088 TLI131085:TLJ131088 TBM131085:TBN131088 SRQ131085:SRR131088 SHU131085:SHV131088 RXY131085:RXZ131088 ROC131085:ROD131088 REG131085:REH131088 QUK131085:QUL131088 QKO131085:QKP131088 QAS131085:QAT131088 PQW131085:PQX131088 PHA131085:PHB131088 OXE131085:OXF131088 ONI131085:ONJ131088 ODM131085:ODN131088 NTQ131085:NTR131088 NJU131085:NJV131088 MZY131085:MZZ131088 MQC131085:MQD131088 MGG131085:MGH131088 LWK131085:LWL131088 LMO131085:LMP131088 LCS131085:LCT131088 KSW131085:KSX131088 KJA131085:KJB131088 JZE131085:JZF131088 JPI131085:JPJ131088 JFM131085:JFN131088 IVQ131085:IVR131088 ILU131085:ILV131088 IBY131085:IBZ131088 HSC131085:HSD131088 HIG131085:HIH131088 GYK131085:GYL131088 GOO131085:GOP131088 GES131085:GET131088 FUW131085:FUX131088 FLA131085:FLB131088 FBE131085:FBF131088 ERI131085:ERJ131088 EHM131085:EHN131088 DXQ131085:DXR131088 DNU131085:DNV131088 DDY131085:DDZ131088 CUC131085:CUD131088 CKG131085:CKH131088 CAK131085:CAL131088 BQO131085:BQP131088 BGS131085:BGT131088 AWW131085:AWX131088 ANA131085:ANB131088 ADE131085:ADF131088 TI131085:TJ131088 JM131085:JN131088 Q131085:R131088 WVY65549:WVZ65552 WMC65549:WMD65552 WCG65549:WCH65552 VSK65549:VSL65552 VIO65549:VIP65552 UYS65549:UYT65552 UOW65549:UOX65552 UFA65549:UFB65552 TVE65549:TVF65552 TLI65549:TLJ65552 TBM65549:TBN65552 SRQ65549:SRR65552 SHU65549:SHV65552 RXY65549:RXZ65552 ROC65549:ROD65552 REG65549:REH65552 QUK65549:QUL65552 QKO65549:QKP65552 QAS65549:QAT65552 PQW65549:PQX65552 PHA65549:PHB65552 OXE65549:OXF65552 ONI65549:ONJ65552 ODM65549:ODN65552 NTQ65549:NTR65552 NJU65549:NJV65552 MZY65549:MZZ65552 MQC65549:MQD65552 MGG65549:MGH65552 LWK65549:LWL65552 LMO65549:LMP65552 LCS65549:LCT65552 KSW65549:KSX65552 KJA65549:KJB65552 JZE65549:JZF65552 JPI65549:JPJ65552 JFM65549:JFN65552 IVQ65549:IVR65552 ILU65549:ILV65552 IBY65549:IBZ65552 HSC65549:HSD65552 HIG65549:HIH65552 GYK65549:GYL65552 GOO65549:GOP65552 GES65549:GET65552 FUW65549:FUX65552 FLA65549:FLB65552 FBE65549:FBF65552 ERI65549:ERJ65552 EHM65549:EHN65552 DXQ65549:DXR65552 DNU65549:DNV65552 DDY65549:DDZ65552 CUC65549:CUD65552 CKG65549:CKH65552 CAK65549:CAL65552 BQO65549:BQP65552 BGS65549:BGT65552 AWW65549:AWX65552 ANA65549:ANB65552 ADE65549:ADF65552 TI65549:TJ65552 JM65549:JN65552 Q65549:R65552 WVY22:WVZ25 WMC22:WMD25 WCG22:WCH25 VSK22:VSL25 VIO22:VIP25 UYS22:UYT25 UOW22:UOX25 UFA22:UFB25 TVE22:TVF25 TLI22:TLJ25 TBM22:TBN25 SRQ22:SRR25 SHU22:SHV25 RXY22:RXZ25 ROC22:ROD25 REG22:REH25 QUK22:QUL25 QKO22:QKP25 QAS22:QAT25 PQW22:PQX25 PHA22:PHB25 OXE22:OXF25 ONI22:ONJ25 ODM22:ODN25 NTQ22:NTR25 NJU22:NJV25 MZY22:MZZ25 MQC22:MQD25 MGG22:MGH25 LWK22:LWL25 LMO22:LMP25 LCS22:LCT25 KSW22:KSX25 KJA22:KJB25 JZE22:JZF25 JPI22:JPJ25 JFM22:JFN25 IVQ22:IVR25 ILU22:ILV25 IBY22:IBZ25 HSC22:HSD25 HIG22:HIH25 GYK22:GYL25 GOO22:GOP25 GES22:GET25 FUW22:FUX25 FLA22:FLB25 FBE22:FBF25 ERI22:ERJ25 EHM22:EHN25 DXQ22:DXR25 DNU22:DNV25 DDY22:DDZ25 CUC22:CUD25 CKG22:CKH25 CAK22:CAL25 BQO22:BQP25 BGS22:BGT25 AWW22:AWX25 ANA22:ANB25 ADE22:ADF25 TI22:TJ25 JM22:JN25 WVY14:WVZ16 WVY983060 WMC983060 WCG983060 VSK983060 VIO983060 UYS983060 UOW983060 UFA983060 TVE983060 TLI983060 TBM983060 SRQ983060 SHU983060 RXY983060 ROC983060 REG983060 QUK983060 QKO983060 QAS983060 PQW983060 PHA983060 OXE983060 ONI983060 ODM983060 NTQ983060 NJU983060 MZY983060 MQC983060 MGG983060 LWK983060 LMO983060 LCS983060 KSW983060 KJA983060 JZE983060 JPI983060 JFM983060 IVQ983060 ILU983060 IBY983060 HSC983060 HIG983060 GYK983060 GOO983060 GES983060 FUW983060 FLA983060 FBE983060 ERI983060 EHM983060 DXQ983060 DNU983060 DDY983060 CUC983060 CKG983060 CAK983060 BQO983060 BGS983060 AWW983060 ANA983060 ADE983060 TI983060 JM983060 Q983060 WVY917524 WMC917524 WCG917524 VSK917524 VIO917524 UYS917524 UOW917524 UFA917524 TVE917524 TLI917524 TBM917524 SRQ917524 SHU917524 RXY917524 ROC917524 REG917524 QUK917524 QKO917524 QAS917524 PQW917524 PHA917524 OXE917524 ONI917524 ODM917524 NTQ917524 NJU917524 MZY917524 MQC917524 MGG917524 LWK917524 LMO917524 LCS917524 KSW917524 KJA917524 JZE917524 JPI917524 JFM917524 IVQ917524 ILU917524 IBY917524 HSC917524 HIG917524 GYK917524 GOO917524 GES917524 FUW917524 FLA917524 FBE917524 ERI917524 EHM917524 DXQ917524 DNU917524 DDY917524 CUC917524 CKG917524 CAK917524 BQO917524 BGS917524 AWW917524 ANA917524 ADE917524 TI917524 JM917524 Q917524 WVY851988 WMC851988 WCG851988 VSK851988 VIO851988 UYS851988 UOW851988 UFA851988 TVE851988 TLI851988 TBM851988 SRQ851988 SHU851988 RXY851988 ROC851988 REG851988 QUK851988 QKO851988 QAS851988 PQW851988 PHA851988 OXE851988 ONI851988 ODM851988 NTQ851988 NJU851988 MZY851988 MQC851988 MGG851988 LWK851988 LMO851988 LCS851988 KSW851988 KJA851988 JZE851988 JPI851988 JFM851988 IVQ851988 ILU851988 IBY851988 HSC851988 HIG851988 GYK851988 GOO851988 GES851988 FUW851988 FLA851988 FBE851988 ERI851988 EHM851988 DXQ851988 DNU851988 DDY851988 CUC851988 CKG851988 CAK851988 BQO851988 BGS851988 AWW851988 ANA851988 ADE851988 TI851988 JM851988 Q851988 WVY786452 WMC786452 WCG786452 VSK786452 VIO786452 UYS786452 UOW786452 UFA786452 TVE786452 TLI786452 TBM786452 SRQ786452 SHU786452 RXY786452 ROC786452 REG786452 QUK786452 QKO786452 QAS786452 PQW786452 PHA786452 OXE786452 ONI786452 ODM786452 NTQ786452 NJU786452 MZY786452 MQC786452 MGG786452 LWK786452 LMO786452 LCS786452 KSW786452 KJA786452 JZE786452 JPI786452 JFM786452 IVQ786452 ILU786452 IBY786452 HSC786452 HIG786452 GYK786452 GOO786452 GES786452 FUW786452 FLA786452 FBE786452 ERI786452 EHM786452 DXQ786452 DNU786452 DDY786452 CUC786452 CKG786452 CAK786452 BQO786452 BGS786452 AWW786452 ANA786452 ADE786452 TI786452 JM786452 Q786452 WVY720916 WMC720916 WCG720916 VSK720916 VIO720916 UYS720916 UOW720916 UFA720916 TVE720916 TLI720916 TBM720916 SRQ720916 SHU720916 RXY720916 ROC720916 REG720916 QUK720916 QKO720916 QAS720916 PQW720916 PHA720916 OXE720916 ONI720916 ODM720916 NTQ720916 NJU720916 MZY720916 MQC720916 MGG720916 LWK720916 LMO720916 LCS720916 KSW720916 KJA720916 JZE720916 JPI720916 JFM720916 IVQ720916 ILU720916 IBY720916 HSC720916 HIG720916 GYK720916 GOO720916 GES720916 FUW720916 FLA720916 FBE720916 ERI720916 EHM720916 DXQ720916 DNU720916 DDY720916 CUC720916 CKG720916 CAK720916 BQO720916 BGS720916 AWW720916 ANA720916 ADE720916 TI720916 JM720916 Q720916 WVY655380 WMC655380 WCG655380 VSK655380 VIO655380 UYS655380 UOW655380 UFA655380 TVE655380 TLI655380 TBM655380 SRQ655380 SHU655380 RXY655380 ROC655380 REG655380 QUK655380 QKO655380 QAS655380 PQW655380 PHA655380 OXE655380 ONI655380 ODM655380 NTQ655380 NJU655380 MZY655380 MQC655380 MGG655380 LWK655380 LMO655380 LCS655380 KSW655380 KJA655380 JZE655380 JPI655380 JFM655380 IVQ655380 ILU655380 IBY655380 HSC655380 HIG655380 GYK655380 GOO655380 GES655380 FUW655380 FLA655380 FBE655380 ERI655380 EHM655380 DXQ655380 DNU655380 DDY655380 CUC655380 CKG655380 CAK655380 BQO655380 BGS655380 AWW655380 ANA655380 ADE655380 TI655380 JM655380 Q655380 WVY589844 WMC589844 WCG589844 VSK589844 VIO589844 UYS589844 UOW589844 UFA589844 TVE589844 TLI589844 TBM589844 SRQ589844 SHU589844 RXY589844 ROC589844 REG589844 QUK589844 QKO589844 QAS589844 PQW589844 PHA589844 OXE589844 ONI589844 ODM589844 NTQ589844 NJU589844 MZY589844 MQC589844 MGG589844 LWK589844 LMO589844 LCS589844 KSW589844 KJA589844 JZE589844 JPI589844 JFM589844 IVQ589844 ILU589844 IBY589844 HSC589844 HIG589844 GYK589844 GOO589844 GES589844 FUW589844 FLA589844 FBE589844 ERI589844 EHM589844 DXQ589844 DNU589844 DDY589844 CUC589844 CKG589844 CAK589844 BQO589844 BGS589844 AWW589844 ANA589844 ADE589844 TI589844 JM589844 Q589844 WVY524308 WMC524308 WCG524308 VSK524308 VIO524308 UYS524308 UOW524308 UFA524308 TVE524308 TLI524308 TBM524308 SRQ524308 SHU524308 RXY524308 ROC524308 REG524308 QUK524308 QKO524308 QAS524308 PQW524308 PHA524308 OXE524308 ONI524308 ODM524308 NTQ524308 NJU524308 MZY524308 MQC524308 MGG524308 LWK524308 LMO524308 LCS524308 KSW524308 KJA524308 JZE524308 JPI524308 JFM524308 IVQ524308 ILU524308 IBY524308 HSC524308 HIG524308 GYK524308 GOO524308 GES524308 FUW524308 FLA524308 FBE524308 ERI524308 EHM524308 DXQ524308 DNU524308 DDY524308 CUC524308 CKG524308 CAK524308 BQO524308 BGS524308 AWW524308 ANA524308 ADE524308 TI524308 JM524308 Q524308 WVY458772 WMC458772 WCG458772 VSK458772 VIO458772 UYS458772 UOW458772 UFA458772 TVE458772 TLI458772 TBM458772 SRQ458772 SHU458772 RXY458772 ROC458772 REG458772 QUK458772 QKO458772 QAS458772 PQW458772 PHA458772 OXE458772 ONI458772 ODM458772 NTQ458772 NJU458772 MZY458772 MQC458772 MGG458772 LWK458772 LMO458772 LCS458772 KSW458772 KJA458772 JZE458772 JPI458772 JFM458772 IVQ458772 ILU458772 IBY458772 HSC458772 HIG458772 GYK458772 GOO458772 GES458772 FUW458772 FLA458772 FBE458772 ERI458772 EHM458772 DXQ458772 DNU458772 DDY458772 CUC458772 CKG458772 CAK458772 BQO458772 BGS458772 AWW458772 ANA458772 ADE458772 TI458772 JM458772 Q458772 WVY393236 WMC393236 WCG393236 VSK393236 VIO393236 UYS393236 UOW393236 UFA393236 TVE393236 TLI393236 TBM393236 SRQ393236 SHU393236 RXY393236 ROC393236 REG393236 QUK393236 QKO393236 QAS393236 PQW393236 PHA393236 OXE393236 ONI393236 ODM393236 NTQ393236 NJU393236 MZY393236 MQC393236 MGG393236 LWK393236 LMO393236 LCS393236 KSW393236 KJA393236 JZE393236 JPI393236 JFM393236 IVQ393236 ILU393236 IBY393236 HSC393236 HIG393236 GYK393236 GOO393236 GES393236 FUW393236 FLA393236 FBE393236 ERI393236 EHM393236 DXQ393236 DNU393236 DDY393236 CUC393236 CKG393236 CAK393236 BQO393236 BGS393236 AWW393236 ANA393236 ADE393236 TI393236 JM393236 Q393236 WVY327700 WMC327700 WCG327700 VSK327700 VIO327700 UYS327700 UOW327700 UFA327700 TVE327700 TLI327700 TBM327700 SRQ327700 SHU327700 RXY327700 ROC327700 REG327700 QUK327700 QKO327700 QAS327700 PQW327700 PHA327700 OXE327700 ONI327700 ODM327700 NTQ327700 NJU327700 MZY327700 MQC327700 MGG327700 LWK327700 LMO327700 LCS327700 KSW327700 KJA327700 JZE327700 JPI327700 JFM327700 IVQ327700 ILU327700 IBY327700 HSC327700 HIG327700 GYK327700 GOO327700 GES327700 FUW327700 FLA327700 FBE327700 ERI327700 EHM327700 DXQ327700 DNU327700 DDY327700 CUC327700 CKG327700 CAK327700 BQO327700 BGS327700 AWW327700 ANA327700 ADE327700 TI327700 JM327700 Q327700 WVY262164 WMC262164 WCG262164 VSK262164 VIO262164 UYS262164 UOW262164 UFA262164 TVE262164 TLI262164 TBM262164 SRQ262164 SHU262164 RXY262164 ROC262164 REG262164 QUK262164 QKO262164 QAS262164 PQW262164 PHA262164 OXE262164 ONI262164 ODM262164 NTQ262164 NJU262164 MZY262164 MQC262164 MGG262164 LWK262164 LMO262164 LCS262164 KSW262164 KJA262164 JZE262164 JPI262164 JFM262164 IVQ262164 ILU262164 IBY262164 HSC262164 HIG262164 GYK262164 GOO262164 GES262164 FUW262164 FLA262164 FBE262164 ERI262164 EHM262164 DXQ262164 DNU262164 DDY262164 CUC262164 CKG262164 CAK262164 BQO262164 BGS262164 AWW262164 ANA262164 ADE262164 TI262164 JM262164 Q262164 WVY196628 WMC196628 WCG196628 VSK196628 VIO196628 UYS196628 UOW196628 UFA196628 TVE196628 TLI196628 TBM196628 SRQ196628 SHU196628 RXY196628 ROC196628 REG196628 QUK196628 QKO196628 QAS196628 PQW196628 PHA196628 OXE196628 ONI196628 ODM196628 NTQ196628 NJU196628 MZY196628 MQC196628 MGG196628 LWK196628 LMO196628 LCS196628 KSW196628 KJA196628 JZE196628 JPI196628 JFM196628 IVQ196628 ILU196628 IBY196628 HSC196628 HIG196628 GYK196628 GOO196628 GES196628 FUW196628 FLA196628 FBE196628 ERI196628 EHM196628 DXQ196628 DNU196628 DDY196628 CUC196628 CKG196628 CAK196628 BQO196628 BGS196628 AWW196628 ANA196628 ADE196628 TI196628 JM196628 Q196628 WVY131092 WMC131092 WCG131092 VSK131092 VIO131092 UYS131092 UOW131092 UFA131092 TVE131092 TLI131092 TBM131092 SRQ131092 SHU131092 RXY131092 ROC131092 REG131092 QUK131092 QKO131092 QAS131092 PQW131092 PHA131092 OXE131092 ONI131092 ODM131092 NTQ131092 NJU131092 MZY131092 MQC131092 MGG131092 LWK131092 LMO131092 LCS131092 KSW131092 KJA131092 JZE131092 JPI131092 JFM131092 IVQ131092 ILU131092 IBY131092 HSC131092 HIG131092 GYK131092 GOO131092 GES131092 FUW131092 FLA131092 FBE131092 ERI131092 EHM131092 DXQ131092 DNU131092 DDY131092 CUC131092 CKG131092 CAK131092 BQO131092 BGS131092 AWW131092 ANA131092 ADE131092 TI131092 JM131092 Q131092 WVY65556 WMC65556 WCG65556 VSK65556 VIO65556 UYS65556 UOW65556 UFA65556 TVE65556 TLI65556 TBM65556 SRQ65556 SHU65556 RXY65556 ROC65556 REG65556 QUK65556 QKO65556 QAS65556 PQW65556 PHA65556 OXE65556 ONI65556 ODM65556 NTQ65556 NJU65556 MZY65556 MQC65556 MGG65556 LWK65556 LMO65556 LCS65556 KSW65556 KJA65556 JZE65556 JPI65556 JFM65556 IVQ65556 ILU65556 IBY65556 HSC65556 HIG65556 GYK65556 GOO65556 GES65556 FUW65556 FLA65556 FBE65556 ERI65556 EHM65556 DXQ65556 DNU65556 DDY65556 CUC65556 CKG65556 CAK65556 BQO65556 BGS65556 AWW65556 ANA65556 ADE65556 TI65556 JM65556 Q65556">
      <formula1>$T$3:$T$4</formula1>
    </dataValidation>
    <dataValidation type="list" allowBlank="1" showInputMessage="1" showErrorMessage="1" sqref="Q14:R20">
      <formula1>$T$4</formula1>
    </dataValidation>
  </dataValidations>
  <pageMargins left="0.9055118110236221" right="0.70866141732283472" top="0.74803149606299213" bottom="0.7480314960629921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1"/>
  <sheetViews>
    <sheetView view="pageBreakPreview" zoomScaleNormal="100" zoomScaleSheetLayoutView="100" workbookViewId="0">
      <selection activeCell="J29" sqref="J29"/>
    </sheetView>
  </sheetViews>
  <sheetFormatPr defaultRowHeight="13.5" x14ac:dyDescent="0.15"/>
  <cols>
    <col min="1" max="1" width="23.25" customWidth="1"/>
    <col min="2" max="3" width="4.125" customWidth="1"/>
    <col min="4" max="4" width="23.125" customWidth="1"/>
    <col min="5" max="5" width="5.875" customWidth="1"/>
    <col min="6" max="6" width="5.125" customWidth="1"/>
    <col min="7" max="7" width="21" customWidth="1"/>
    <col min="8" max="8" width="5.875" customWidth="1"/>
    <col min="9" max="9" width="15.625" customWidth="1"/>
  </cols>
  <sheetData>
    <row r="1" spans="1:9" ht="21" x14ac:dyDescent="0.15">
      <c r="A1" s="340" t="s">
        <v>9</v>
      </c>
      <c r="B1" s="340"/>
      <c r="C1" s="340"/>
      <c r="D1" s="340"/>
      <c r="E1" s="340"/>
      <c r="F1" s="340"/>
      <c r="G1" s="340"/>
      <c r="H1" s="340"/>
      <c r="I1" s="340"/>
    </row>
    <row r="2" spans="1:9" x14ac:dyDescent="0.15">
      <c r="A2" s="5"/>
      <c r="B2" s="5"/>
      <c r="C2" s="5"/>
      <c r="D2" s="5"/>
      <c r="E2" s="5"/>
      <c r="F2" s="5"/>
      <c r="G2" s="5"/>
      <c r="H2" s="5"/>
      <c r="I2" s="5"/>
    </row>
    <row r="3" spans="1:9" ht="21" x14ac:dyDescent="0.15">
      <c r="A3" s="6"/>
      <c r="B3" s="6"/>
      <c r="C3" s="6"/>
      <c r="D3" s="6"/>
      <c r="E3" s="6"/>
      <c r="F3" s="6"/>
      <c r="G3" s="7" t="s">
        <v>67</v>
      </c>
      <c r="H3" s="341">
        <f>総括表!D7</f>
        <v>0</v>
      </c>
      <c r="I3" s="341"/>
    </row>
    <row r="4" spans="1:9" ht="21" x14ac:dyDescent="0.15">
      <c r="A4" s="6"/>
      <c r="B4" s="6"/>
      <c r="C4" s="6"/>
      <c r="D4" s="6"/>
      <c r="E4" s="6"/>
      <c r="F4" s="6"/>
      <c r="G4" s="7" t="s">
        <v>10</v>
      </c>
      <c r="H4" s="341">
        <f>総括表!B7</f>
        <v>0</v>
      </c>
      <c r="I4" s="341"/>
    </row>
    <row r="5" spans="1:9" ht="21" x14ac:dyDescent="0.15">
      <c r="A5" s="6"/>
      <c r="B5" s="6"/>
      <c r="C5" s="6"/>
      <c r="D5" s="6"/>
      <c r="E5" s="6"/>
      <c r="F5" s="6"/>
      <c r="G5" s="7" t="s">
        <v>1</v>
      </c>
      <c r="H5" s="341">
        <f>総括表!C7</f>
        <v>0</v>
      </c>
      <c r="I5" s="341"/>
    </row>
    <row r="6" spans="1:9" ht="17.25" x14ac:dyDescent="0.15">
      <c r="A6" s="8"/>
      <c r="B6" s="8"/>
      <c r="C6" s="8"/>
      <c r="D6" s="8"/>
      <c r="E6" s="8"/>
      <c r="F6" s="8"/>
      <c r="G6" s="8"/>
      <c r="H6" s="8"/>
    </row>
    <row r="7" spans="1:9" ht="17.25" x14ac:dyDescent="0.15">
      <c r="A7" s="342" t="s">
        <v>11</v>
      </c>
      <c r="B7" s="342"/>
      <c r="C7" s="342"/>
      <c r="D7" s="342"/>
      <c r="E7" s="342"/>
      <c r="F7" s="342"/>
      <c r="G7" s="342"/>
      <c r="H7" s="342"/>
      <c r="I7" s="342"/>
    </row>
    <row r="8" spans="1:9" x14ac:dyDescent="0.15">
      <c r="A8" s="335" t="s">
        <v>12</v>
      </c>
      <c r="B8" s="335"/>
      <c r="C8" s="335"/>
      <c r="D8" s="335"/>
      <c r="E8" s="335"/>
      <c r="F8" s="335"/>
      <c r="G8" s="335"/>
      <c r="H8" s="335"/>
      <c r="I8" s="335"/>
    </row>
    <row r="9" spans="1:9" x14ac:dyDescent="0.15">
      <c r="A9" s="9"/>
      <c r="B9" s="9"/>
      <c r="C9" s="9"/>
      <c r="D9" s="9"/>
      <c r="E9" s="9"/>
      <c r="F9" s="9"/>
      <c r="G9" s="9"/>
      <c r="H9" s="9"/>
      <c r="I9" s="9"/>
    </row>
    <row r="10" spans="1:9" ht="16.5" thickBot="1" x14ac:dyDescent="0.2">
      <c r="A10" s="10" t="s">
        <v>13</v>
      </c>
      <c r="B10" s="2"/>
      <c r="C10" s="2"/>
      <c r="D10" s="2" t="s">
        <v>14</v>
      </c>
      <c r="E10" s="2"/>
      <c r="F10" s="2"/>
      <c r="G10" s="336" t="s">
        <v>15</v>
      </c>
      <c r="H10" s="336"/>
    </row>
    <row r="11" spans="1:9" ht="27" customHeight="1" thickBot="1" x14ac:dyDescent="0.2">
      <c r="A11" s="97"/>
      <c r="B11" s="11" t="s">
        <v>16</v>
      </c>
      <c r="C11" s="12" t="s">
        <v>17</v>
      </c>
      <c r="D11" s="13">
        <v>15000</v>
      </c>
      <c r="E11" s="153" t="s">
        <v>18</v>
      </c>
      <c r="F11" s="12" t="s">
        <v>103</v>
      </c>
      <c r="G11" s="15">
        <f>A11*D11*10/10</f>
        <v>0</v>
      </c>
      <c r="H11" s="16" t="s">
        <v>19</v>
      </c>
    </row>
    <row r="12" spans="1:9" x14ac:dyDescent="0.15">
      <c r="A12" s="17"/>
      <c r="B12" s="17"/>
      <c r="C12" s="18"/>
      <c r="D12" s="17"/>
      <c r="E12" s="17"/>
      <c r="F12" s="18"/>
      <c r="G12" s="19"/>
      <c r="H12" s="20"/>
      <c r="I12" s="21"/>
    </row>
    <row r="13" spans="1:9" ht="16.5" thickBot="1" x14ac:dyDescent="0.2">
      <c r="A13" s="337" t="s">
        <v>20</v>
      </c>
      <c r="B13" s="337"/>
      <c r="C13" s="22"/>
      <c r="D13" s="338" t="s">
        <v>59</v>
      </c>
      <c r="E13" s="338"/>
      <c r="F13" s="23"/>
      <c r="G13" s="339" t="s">
        <v>89</v>
      </c>
      <c r="H13" s="339"/>
      <c r="I13" s="21"/>
    </row>
    <row r="14" spans="1:9" ht="24" customHeight="1" thickBot="1" x14ac:dyDescent="0.2">
      <c r="A14" s="24">
        <f>G11</f>
        <v>0</v>
      </c>
      <c r="B14" s="25" t="s">
        <v>19</v>
      </c>
      <c r="C14" s="26" t="s">
        <v>21</v>
      </c>
      <c r="D14" s="27">
        <v>12</v>
      </c>
      <c r="E14" s="28" t="s">
        <v>22</v>
      </c>
      <c r="F14" s="29" t="s">
        <v>23</v>
      </c>
      <c r="G14" s="30">
        <f>ROUNDDOWN(A14*D14,-3)</f>
        <v>0</v>
      </c>
      <c r="H14" s="31" t="s">
        <v>19</v>
      </c>
      <c r="I14" s="32"/>
    </row>
    <row r="15" spans="1:9" x14ac:dyDescent="0.15">
      <c r="A15" s="17"/>
      <c r="B15" s="17"/>
      <c r="C15" s="18"/>
      <c r="D15" s="17"/>
      <c r="E15" s="17"/>
      <c r="F15" s="17"/>
      <c r="G15" s="20"/>
      <c r="H15" s="20"/>
      <c r="I15" s="21"/>
    </row>
    <row r="16" spans="1:9" x14ac:dyDescent="0.15">
      <c r="A16" s="334" t="s">
        <v>204</v>
      </c>
      <c r="B16" s="334"/>
      <c r="C16" s="334"/>
      <c r="D16" s="334"/>
      <c r="E16" s="334"/>
      <c r="F16" s="334"/>
      <c r="G16" s="334"/>
      <c r="H16" s="334"/>
      <c r="I16" s="334"/>
    </row>
    <row r="17" spans="1:9" x14ac:dyDescent="0.15">
      <c r="A17" s="334" t="s">
        <v>88</v>
      </c>
      <c r="B17" s="334"/>
      <c r="C17" s="334"/>
      <c r="D17" s="334"/>
      <c r="E17" s="334"/>
      <c r="F17" s="334"/>
      <c r="G17" s="334"/>
      <c r="H17" s="334"/>
      <c r="I17" s="334"/>
    </row>
    <row r="18" spans="1:9" x14ac:dyDescent="0.15">
      <c r="A18" s="35"/>
      <c r="B18" s="35"/>
      <c r="C18" s="35"/>
      <c r="D18" s="35"/>
      <c r="E18" s="35"/>
      <c r="F18" s="35"/>
      <c r="G18" s="35"/>
      <c r="H18" s="35"/>
      <c r="I18" s="35"/>
    </row>
    <row r="19" spans="1:9" x14ac:dyDescent="0.15">
      <c r="A19" s="33"/>
      <c r="B19" s="33"/>
      <c r="C19" s="33"/>
      <c r="D19" s="33"/>
      <c r="E19" s="33"/>
      <c r="F19" s="33"/>
      <c r="G19" s="33"/>
      <c r="H19" s="33"/>
      <c r="I19" s="33"/>
    </row>
    <row r="20" spans="1:9" x14ac:dyDescent="0.15">
      <c r="A20" s="33"/>
      <c r="B20" s="33"/>
      <c r="C20" s="33"/>
      <c r="D20" s="33"/>
      <c r="E20" s="33"/>
      <c r="F20" s="33"/>
      <c r="G20" s="33"/>
      <c r="H20" s="33"/>
      <c r="I20" s="33"/>
    </row>
    <row r="21" spans="1:9" x14ac:dyDescent="0.15">
      <c r="H21" s="35"/>
      <c r="I21" s="35"/>
    </row>
  </sheetData>
  <sheetProtection algorithmName="SHA-512" hashValue="CR06wHTdH9RLJT4lOO93c8Wdy5LlGGMH8XJugayrXlM6pKBpcsrzKbJqU4zdtD3BkYHg6XUeqnp0wHMHtV+Uhg==" saltValue="Oh8yAGddPCRYMY6VAGA8BQ==" spinCount="100000" sheet="1" objects="1" scenarios="1"/>
  <mergeCells count="12">
    <mergeCell ref="A1:I1"/>
    <mergeCell ref="H3:I3"/>
    <mergeCell ref="H4:I4"/>
    <mergeCell ref="H5:I5"/>
    <mergeCell ref="A7:I7"/>
    <mergeCell ref="A16:I16"/>
    <mergeCell ref="A17:I17"/>
    <mergeCell ref="A8:I8"/>
    <mergeCell ref="G10:H10"/>
    <mergeCell ref="A13:B13"/>
    <mergeCell ref="D13:E13"/>
    <mergeCell ref="G13:H13"/>
  </mergeCells>
  <phoneticPr fontId="2"/>
  <dataValidations count="1">
    <dataValidation type="list" allowBlank="1" showInputMessage="1" showErrorMessage="1" sqref="F15">
      <formula1>"　,1,2,3,4,5,6,7,8"</formula1>
    </dataValidation>
  </dataValidations>
  <pageMargins left="1.299212598425197" right="0.70866141732283472" top="1.1417322834645669"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H98"/>
  <sheetViews>
    <sheetView view="pageBreakPreview" zoomScale="90" zoomScaleNormal="100" zoomScaleSheetLayoutView="90" workbookViewId="0">
      <selection activeCell="J13" sqref="J13:L14"/>
    </sheetView>
  </sheetViews>
  <sheetFormatPr defaultRowHeight="13.5" x14ac:dyDescent="0.15"/>
  <cols>
    <col min="1" max="1" width="5.5" customWidth="1"/>
    <col min="2" max="3" width="16.25" customWidth="1"/>
    <col min="5" max="5" width="17.75" customWidth="1"/>
    <col min="82" max="82" width="61.875" customWidth="1"/>
  </cols>
  <sheetData>
    <row r="1" spans="1:86" ht="18.75" x14ac:dyDescent="0.15">
      <c r="A1" s="366" t="s">
        <v>161</v>
      </c>
      <c r="B1" s="366"/>
      <c r="C1" s="366"/>
      <c r="D1" s="366"/>
      <c r="E1" s="366"/>
      <c r="F1" s="366"/>
      <c r="G1" s="366"/>
      <c r="H1" s="36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7"/>
      <c r="CE1" s="23"/>
      <c r="CF1" s="23"/>
      <c r="CG1" s="23"/>
      <c r="CH1" s="23"/>
    </row>
    <row r="2" spans="1:86" ht="17.25" x14ac:dyDescent="0.15">
      <c r="A2" s="119"/>
      <c r="B2" s="119"/>
      <c r="C2" s="119"/>
      <c r="D2" s="119"/>
      <c r="E2" s="119"/>
      <c r="F2" s="119"/>
      <c r="G2" s="119"/>
      <c r="H2" s="119"/>
      <c r="I2" s="119"/>
      <c r="J2" s="119"/>
      <c r="K2" s="119"/>
      <c r="L2" s="119"/>
      <c r="M2" s="119"/>
      <c r="N2" s="119"/>
      <c r="O2" s="107"/>
      <c r="P2" s="107"/>
      <c r="Q2" s="129"/>
      <c r="R2" s="108"/>
      <c r="S2" s="108"/>
      <c r="T2" s="119"/>
      <c r="U2" s="107"/>
      <c r="V2" s="107"/>
      <c r="W2" s="129"/>
      <c r="X2" s="108"/>
      <c r="Y2" s="108"/>
      <c r="Z2" s="119"/>
      <c r="AA2" s="107"/>
      <c r="AB2" s="107"/>
      <c r="AC2" s="129"/>
      <c r="AD2" s="108"/>
      <c r="AE2" s="108"/>
      <c r="AF2" s="119"/>
      <c r="AG2" s="38"/>
      <c r="AH2" s="38"/>
      <c r="AI2" s="129"/>
      <c r="AJ2" s="108"/>
      <c r="AK2" s="108"/>
      <c r="AL2" s="119"/>
      <c r="AM2" s="107"/>
      <c r="AN2" s="107"/>
      <c r="AO2" s="129"/>
      <c r="AP2" s="108"/>
      <c r="AQ2" s="108"/>
      <c r="AR2" s="119"/>
      <c r="AS2" s="107"/>
      <c r="AT2" s="107"/>
      <c r="AU2" s="129"/>
      <c r="AV2" s="108"/>
      <c r="AW2" s="108"/>
      <c r="AX2" s="119"/>
      <c r="AY2" s="107"/>
      <c r="AZ2" s="107"/>
      <c r="BA2" s="129"/>
      <c r="BB2" s="108"/>
      <c r="BC2" s="108"/>
      <c r="BD2" s="119"/>
      <c r="BE2" s="107"/>
      <c r="BF2" s="107"/>
      <c r="BG2" s="129"/>
      <c r="BH2" s="108"/>
      <c r="BI2" s="108"/>
      <c r="BJ2" s="119"/>
      <c r="BK2" s="107"/>
      <c r="BL2" s="107"/>
      <c r="BM2" s="129"/>
      <c r="BN2" s="108"/>
      <c r="BO2" s="108"/>
      <c r="BP2" s="119"/>
      <c r="BQ2" s="107"/>
      <c r="BR2" s="107"/>
      <c r="BS2" s="129"/>
      <c r="BT2" s="108"/>
      <c r="BU2" s="108"/>
      <c r="BV2" s="119"/>
      <c r="BW2" s="353"/>
      <c r="BX2" s="353"/>
      <c r="BY2" s="353"/>
      <c r="BZ2" s="353"/>
      <c r="CA2" s="353"/>
      <c r="CB2" s="119"/>
      <c r="CC2" s="38"/>
      <c r="CD2" s="39"/>
      <c r="CE2" s="23"/>
      <c r="CF2" s="23"/>
      <c r="CG2" s="23"/>
      <c r="CH2" s="23"/>
    </row>
    <row r="3" spans="1:86" x14ac:dyDescent="0.15">
      <c r="A3" s="40"/>
      <c r="B3" s="46" t="s">
        <v>67</v>
      </c>
      <c r="C3" s="376">
        <f>総括表!D7</f>
        <v>0</v>
      </c>
      <c r="D3" s="377"/>
      <c r="E3" s="377"/>
      <c r="F3" s="377"/>
      <c r="G3" s="378"/>
      <c r="H3" s="40"/>
      <c r="I3" s="42"/>
      <c r="J3" s="42"/>
      <c r="K3" s="42"/>
      <c r="L3" s="42"/>
      <c r="M3" s="42"/>
      <c r="N3" s="42"/>
      <c r="O3" s="41"/>
      <c r="P3" s="41"/>
      <c r="Q3" s="41"/>
      <c r="R3" s="41"/>
      <c r="S3" s="41"/>
      <c r="T3" s="42"/>
      <c r="U3" s="41"/>
      <c r="V3" s="41"/>
      <c r="W3" s="41"/>
      <c r="X3" s="41"/>
      <c r="Y3" s="41"/>
      <c r="Z3" s="42"/>
      <c r="AA3" s="41"/>
      <c r="AB3" s="41"/>
      <c r="AC3" s="41"/>
      <c r="AD3" s="41"/>
      <c r="AE3" s="41"/>
      <c r="AF3" s="42"/>
      <c r="AG3" s="41"/>
      <c r="AH3" s="41"/>
      <c r="AI3" s="41"/>
      <c r="AJ3" s="41"/>
      <c r="AK3" s="41"/>
      <c r="AL3" s="42"/>
      <c r="AM3" s="41"/>
      <c r="AN3" s="41"/>
      <c r="AO3" s="41"/>
      <c r="AP3" s="41"/>
      <c r="AQ3" s="41"/>
      <c r="AR3" s="42"/>
      <c r="AS3" s="41"/>
      <c r="AT3" s="41"/>
      <c r="AU3" s="41"/>
      <c r="AV3" s="41"/>
      <c r="AW3" s="41"/>
      <c r="AX3" s="42"/>
      <c r="AY3" s="41"/>
      <c r="AZ3" s="41"/>
      <c r="BA3" s="41"/>
      <c r="BB3" s="41"/>
      <c r="BC3" s="41"/>
      <c r="BD3" s="42"/>
      <c r="BE3" s="41"/>
      <c r="BF3" s="41"/>
      <c r="BG3" s="41"/>
      <c r="BH3" s="41"/>
      <c r="BI3" s="41"/>
      <c r="BJ3" s="42"/>
      <c r="BK3" s="41"/>
      <c r="BL3" s="41"/>
      <c r="BM3" s="41"/>
      <c r="BN3" s="41"/>
      <c r="BO3" s="41"/>
      <c r="BP3" s="42"/>
      <c r="BQ3" s="41"/>
      <c r="BR3" s="41"/>
      <c r="BS3" s="41"/>
      <c r="BT3" s="41"/>
      <c r="BU3" s="41"/>
      <c r="BV3" s="42"/>
      <c r="BW3" s="42"/>
      <c r="BX3" s="42"/>
      <c r="BY3" s="42"/>
      <c r="BZ3" s="42"/>
      <c r="CA3" s="42"/>
      <c r="CB3" s="42"/>
      <c r="CC3" s="42"/>
      <c r="CD3" s="43"/>
      <c r="CE3" s="44"/>
      <c r="CF3" s="44"/>
      <c r="CG3" s="44"/>
      <c r="CH3" s="44"/>
    </row>
    <row r="4" spans="1:86" x14ac:dyDescent="0.15">
      <c r="A4" s="45"/>
      <c r="B4" s="46" t="s">
        <v>1</v>
      </c>
      <c r="C4" s="376">
        <f>総括表!C7</f>
        <v>0</v>
      </c>
      <c r="D4" s="377"/>
      <c r="E4" s="377"/>
      <c r="F4" s="377"/>
      <c r="G4" s="378"/>
      <c r="H4" s="47"/>
      <c r="I4" s="49"/>
      <c r="J4" s="49"/>
      <c r="K4" s="49"/>
      <c r="L4" s="49"/>
      <c r="M4" s="49"/>
      <c r="N4" s="49"/>
      <c r="O4" s="48"/>
      <c r="P4" s="45"/>
      <c r="Q4" s="45"/>
      <c r="R4" s="45"/>
      <c r="S4" s="45"/>
      <c r="T4" s="49"/>
      <c r="U4" s="48"/>
      <c r="V4" s="45"/>
      <c r="W4" s="45"/>
      <c r="X4" s="45"/>
      <c r="Y4" s="45"/>
      <c r="Z4" s="49"/>
      <c r="AA4" s="48"/>
      <c r="AB4" s="45"/>
      <c r="AC4" s="45"/>
      <c r="AD4" s="45"/>
      <c r="AE4" s="45"/>
      <c r="AF4" s="49"/>
      <c r="AG4" s="48"/>
      <c r="AH4" s="45"/>
      <c r="AI4" s="45"/>
      <c r="AJ4" s="45"/>
      <c r="AK4" s="45"/>
      <c r="AL4" s="49"/>
      <c r="AM4" s="48"/>
      <c r="AN4" s="45"/>
      <c r="AO4" s="45"/>
      <c r="AP4" s="45"/>
      <c r="AQ4" s="45"/>
      <c r="AR4" s="49"/>
      <c r="AS4" s="48"/>
      <c r="AT4" s="45"/>
      <c r="AU4" s="45"/>
      <c r="AV4" s="45"/>
      <c r="AW4" s="45"/>
      <c r="AX4" s="49"/>
      <c r="AY4" s="48"/>
      <c r="AZ4" s="45"/>
      <c r="BA4" s="45"/>
      <c r="BB4" s="45"/>
      <c r="BC4" s="45"/>
      <c r="BD4" s="49"/>
      <c r="BE4" s="48"/>
      <c r="BF4" s="45"/>
      <c r="BG4" s="45"/>
      <c r="BH4" s="45"/>
      <c r="BI4" s="45"/>
      <c r="BJ4" s="49"/>
      <c r="BK4" s="48"/>
      <c r="BL4" s="45"/>
      <c r="BM4" s="45"/>
      <c r="BN4" s="45"/>
      <c r="BO4" s="45"/>
      <c r="BP4" s="49"/>
      <c r="BQ4" s="48"/>
      <c r="BR4" s="45"/>
      <c r="BS4" s="45"/>
      <c r="BT4" s="45"/>
      <c r="BU4" s="45"/>
      <c r="BV4" s="49"/>
      <c r="BW4" s="49"/>
      <c r="BX4" s="49"/>
      <c r="BY4" s="49"/>
      <c r="BZ4" s="49"/>
      <c r="CA4" s="49"/>
      <c r="CB4" s="49"/>
      <c r="CC4" s="45"/>
      <c r="CD4" s="50"/>
      <c r="CE4" s="45"/>
      <c r="CF4" s="45"/>
      <c r="CG4" s="45"/>
      <c r="CH4" s="45"/>
    </row>
    <row r="5" spans="1:86" x14ac:dyDescent="0.15">
      <c r="A5" s="23"/>
      <c r="B5" s="45"/>
      <c r="C5" s="45"/>
      <c r="D5" s="45"/>
      <c r="E5" s="45"/>
      <c r="F5" s="23"/>
      <c r="G5" s="23"/>
      <c r="H5" s="23"/>
      <c r="I5" s="52"/>
      <c r="J5" s="52"/>
      <c r="K5" s="52"/>
      <c r="L5" s="52"/>
      <c r="M5" s="52"/>
      <c r="N5" s="52"/>
      <c r="O5" s="34"/>
      <c r="P5" s="51"/>
      <c r="Q5" s="51"/>
      <c r="R5" s="51"/>
      <c r="S5" s="51"/>
      <c r="T5" s="52"/>
      <c r="U5" s="34"/>
      <c r="V5" s="51"/>
      <c r="W5" s="51"/>
      <c r="X5" s="51"/>
      <c r="Y5" s="51"/>
      <c r="Z5" s="52"/>
      <c r="AA5" s="34"/>
      <c r="AB5" s="51"/>
      <c r="AC5" s="51"/>
      <c r="AD5" s="51"/>
      <c r="AE5" s="51"/>
      <c r="AF5" s="52"/>
      <c r="AG5" s="34"/>
      <c r="AH5" s="51"/>
      <c r="AI5" s="51"/>
      <c r="AJ5" s="51"/>
      <c r="AK5" s="51"/>
      <c r="AL5" s="52"/>
      <c r="AM5" s="34"/>
      <c r="AN5" s="51"/>
      <c r="AO5" s="51"/>
      <c r="AP5" s="51"/>
      <c r="AQ5" s="51"/>
      <c r="AR5" s="52"/>
      <c r="AS5" s="34"/>
      <c r="AT5" s="51"/>
      <c r="AU5" s="51"/>
      <c r="AV5" s="51"/>
      <c r="AW5" s="51"/>
      <c r="AX5" s="52"/>
      <c r="AY5" s="34"/>
      <c r="AZ5" s="51"/>
      <c r="BA5" s="51"/>
      <c r="BB5" s="51"/>
      <c r="BC5" s="51"/>
      <c r="BD5" s="52"/>
      <c r="BE5" s="34"/>
      <c r="BF5" s="51"/>
      <c r="BG5" s="51"/>
      <c r="BH5" s="51"/>
      <c r="BI5" s="51"/>
      <c r="BJ5" s="52"/>
      <c r="BK5" s="34"/>
      <c r="BL5" s="51"/>
      <c r="BM5" s="51"/>
      <c r="BN5" s="51"/>
      <c r="BO5" s="51"/>
      <c r="BP5" s="52"/>
      <c r="BQ5" s="34"/>
      <c r="BR5" s="51"/>
      <c r="BS5" s="51"/>
      <c r="BT5" s="51"/>
      <c r="BU5" s="51"/>
      <c r="BV5" s="52"/>
      <c r="BW5" s="52"/>
      <c r="BX5" s="52"/>
      <c r="BY5" s="52"/>
      <c r="BZ5" s="52"/>
      <c r="CA5" s="52"/>
      <c r="CB5" s="52"/>
      <c r="CC5" s="52"/>
      <c r="CD5" s="53"/>
      <c r="CE5" s="23"/>
      <c r="CF5" s="23"/>
      <c r="CG5" s="23"/>
      <c r="CH5" s="23"/>
    </row>
    <row r="6" spans="1:86" ht="14.25" customHeight="1" thickBot="1" x14ac:dyDescent="0.2">
      <c r="A6" s="23"/>
      <c r="B6" s="92"/>
      <c r="C6" s="92"/>
      <c r="D6" s="45"/>
      <c r="E6" s="45"/>
      <c r="F6" s="23"/>
      <c r="G6" s="23"/>
      <c r="H6" s="23"/>
      <c r="I6" s="54"/>
      <c r="J6" s="54"/>
      <c r="K6" s="54"/>
      <c r="L6" s="54"/>
      <c r="M6" s="343" t="s">
        <v>24</v>
      </c>
      <c r="N6" s="343"/>
      <c r="O6" s="34"/>
      <c r="P6" s="34"/>
      <c r="Q6" s="34"/>
      <c r="R6" s="34"/>
      <c r="S6" s="343" t="s">
        <v>24</v>
      </c>
      <c r="T6" s="343"/>
      <c r="U6" s="34"/>
      <c r="V6" s="34"/>
      <c r="W6" s="34"/>
      <c r="X6" s="34"/>
      <c r="Y6" s="343" t="s">
        <v>24</v>
      </c>
      <c r="Z6" s="343"/>
      <c r="AA6" s="34"/>
      <c r="AB6" s="34"/>
      <c r="AC6" s="34"/>
      <c r="AD6" s="34"/>
      <c r="AE6" s="343" t="s">
        <v>24</v>
      </c>
      <c r="AF6" s="343"/>
      <c r="AG6" s="34"/>
      <c r="AH6" s="34"/>
      <c r="AI6" s="34"/>
      <c r="AJ6" s="34"/>
      <c r="AK6" s="343" t="s">
        <v>24</v>
      </c>
      <c r="AL6" s="343"/>
      <c r="AM6" s="34"/>
      <c r="AN6" s="34"/>
      <c r="AO6" s="34"/>
      <c r="AP6" s="34"/>
      <c r="AQ6" s="343" t="s">
        <v>24</v>
      </c>
      <c r="AR6" s="343"/>
      <c r="AS6" s="34"/>
      <c r="AT6" s="34"/>
      <c r="AU6" s="34"/>
      <c r="AV6" s="34"/>
      <c r="AW6" s="343" t="s">
        <v>24</v>
      </c>
      <c r="AX6" s="343"/>
      <c r="AY6" s="34"/>
      <c r="AZ6" s="34"/>
      <c r="BA6" s="34"/>
      <c r="BB6" s="34"/>
      <c r="BC6" s="343" t="s">
        <v>24</v>
      </c>
      <c r="BD6" s="343"/>
      <c r="BE6" s="34"/>
      <c r="BF6" s="34"/>
      <c r="BG6" s="34"/>
      <c r="BH6" s="34"/>
      <c r="BI6" s="343" t="s">
        <v>24</v>
      </c>
      <c r="BJ6" s="343"/>
      <c r="BK6" s="34"/>
      <c r="BL6" s="34"/>
      <c r="BM6" s="34"/>
      <c r="BN6" s="34"/>
      <c r="BO6" s="343" t="s">
        <v>24</v>
      </c>
      <c r="BP6" s="343"/>
      <c r="BQ6" s="34"/>
      <c r="BR6" s="34"/>
      <c r="BS6" s="34"/>
      <c r="BT6" s="34"/>
      <c r="BU6" s="343" t="s">
        <v>24</v>
      </c>
      <c r="BV6" s="343"/>
      <c r="BW6" s="54"/>
      <c r="BX6" s="54"/>
      <c r="BY6" s="54"/>
      <c r="BZ6" s="54"/>
      <c r="CA6" s="343" t="s">
        <v>24</v>
      </c>
      <c r="CB6" s="343"/>
      <c r="CC6" s="54"/>
      <c r="CD6" s="55"/>
      <c r="CE6" s="23"/>
      <c r="CF6" s="23"/>
      <c r="CG6" s="23"/>
      <c r="CH6" s="23"/>
    </row>
    <row r="7" spans="1:86" x14ac:dyDescent="0.15">
      <c r="A7" s="367" t="s">
        <v>25</v>
      </c>
      <c r="B7" s="369" t="s">
        <v>26</v>
      </c>
      <c r="C7" s="369" t="s">
        <v>109</v>
      </c>
      <c r="D7" s="371" t="s">
        <v>27</v>
      </c>
      <c r="E7" s="375" t="s">
        <v>108</v>
      </c>
      <c r="F7" s="371" t="s">
        <v>28</v>
      </c>
      <c r="G7" s="371" t="s">
        <v>29</v>
      </c>
      <c r="H7" s="373" t="s">
        <v>65</v>
      </c>
      <c r="I7" s="363" t="s">
        <v>162</v>
      </c>
      <c r="J7" s="363"/>
      <c r="K7" s="363"/>
      <c r="L7" s="363"/>
      <c r="M7" s="363"/>
      <c r="N7" s="364"/>
      <c r="O7" s="365" t="s">
        <v>163</v>
      </c>
      <c r="P7" s="363"/>
      <c r="Q7" s="363"/>
      <c r="R7" s="363"/>
      <c r="S7" s="363"/>
      <c r="T7" s="363"/>
      <c r="U7" s="363" t="s">
        <v>164</v>
      </c>
      <c r="V7" s="363"/>
      <c r="W7" s="363"/>
      <c r="X7" s="363"/>
      <c r="Y7" s="363"/>
      <c r="Z7" s="364"/>
      <c r="AA7" s="365" t="s">
        <v>165</v>
      </c>
      <c r="AB7" s="363"/>
      <c r="AC7" s="363"/>
      <c r="AD7" s="363"/>
      <c r="AE7" s="363"/>
      <c r="AF7" s="363"/>
      <c r="AG7" s="363" t="s">
        <v>166</v>
      </c>
      <c r="AH7" s="363"/>
      <c r="AI7" s="363"/>
      <c r="AJ7" s="363"/>
      <c r="AK7" s="363"/>
      <c r="AL7" s="364"/>
      <c r="AM7" s="365" t="s">
        <v>167</v>
      </c>
      <c r="AN7" s="363"/>
      <c r="AO7" s="363"/>
      <c r="AP7" s="363"/>
      <c r="AQ7" s="363"/>
      <c r="AR7" s="364"/>
      <c r="AS7" s="363" t="s">
        <v>168</v>
      </c>
      <c r="AT7" s="363"/>
      <c r="AU7" s="363"/>
      <c r="AV7" s="363"/>
      <c r="AW7" s="363"/>
      <c r="AX7" s="364"/>
      <c r="AY7" s="365" t="s">
        <v>169</v>
      </c>
      <c r="AZ7" s="363"/>
      <c r="BA7" s="363"/>
      <c r="BB7" s="363"/>
      <c r="BC7" s="363"/>
      <c r="BD7" s="363"/>
      <c r="BE7" s="363" t="s">
        <v>170</v>
      </c>
      <c r="BF7" s="363"/>
      <c r="BG7" s="363"/>
      <c r="BH7" s="363"/>
      <c r="BI7" s="363"/>
      <c r="BJ7" s="364"/>
      <c r="BK7" s="365" t="s">
        <v>171</v>
      </c>
      <c r="BL7" s="363"/>
      <c r="BM7" s="363"/>
      <c r="BN7" s="363"/>
      <c r="BO7" s="363"/>
      <c r="BP7" s="364"/>
      <c r="BQ7" s="365" t="s">
        <v>172</v>
      </c>
      <c r="BR7" s="363"/>
      <c r="BS7" s="363"/>
      <c r="BT7" s="363"/>
      <c r="BU7" s="363"/>
      <c r="BV7" s="363"/>
      <c r="BW7" s="363" t="s">
        <v>173</v>
      </c>
      <c r="BX7" s="363"/>
      <c r="BY7" s="363"/>
      <c r="BZ7" s="363"/>
      <c r="CA7" s="363"/>
      <c r="CB7" s="364"/>
      <c r="CC7" s="56"/>
      <c r="CD7" s="354" t="s">
        <v>30</v>
      </c>
      <c r="CE7" s="44"/>
      <c r="CF7" s="357" t="s">
        <v>31</v>
      </c>
      <c r="CG7" s="360" t="s">
        <v>32</v>
      </c>
      <c r="CH7" s="360"/>
    </row>
    <row r="8" spans="1:86" ht="17.25" x14ac:dyDescent="0.15">
      <c r="A8" s="368"/>
      <c r="B8" s="370"/>
      <c r="C8" s="370"/>
      <c r="D8" s="372"/>
      <c r="E8" s="358"/>
      <c r="F8" s="372"/>
      <c r="G8" s="372"/>
      <c r="H8" s="374"/>
      <c r="I8" s="380" t="s">
        <v>77</v>
      </c>
      <c r="J8" s="380"/>
      <c r="K8" s="380"/>
      <c r="L8" s="380"/>
      <c r="M8" s="380"/>
      <c r="N8" s="381"/>
      <c r="O8" s="379" t="s">
        <v>77</v>
      </c>
      <c r="P8" s="380"/>
      <c r="Q8" s="380"/>
      <c r="R8" s="380"/>
      <c r="S8" s="380"/>
      <c r="T8" s="381"/>
      <c r="U8" s="379" t="s">
        <v>77</v>
      </c>
      <c r="V8" s="380"/>
      <c r="W8" s="380"/>
      <c r="X8" s="380"/>
      <c r="Y8" s="380"/>
      <c r="Z8" s="381"/>
      <c r="AA8" s="379" t="s">
        <v>77</v>
      </c>
      <c r="AB8" s="380"/>
      <c r="AC8" s="380"/>
      <c r="AD8" s="380"/>
      <c r="AE8" s="380"/>
      <c r="AF8" s="381"/>
      <c r="AG8" s="379" t="s">
        <v>77</v>
      </c>
      <c r="AH8" s="380"/>
      <c r="AI8" s="380"/>
      <c r="AJ8" s="380"/>
      <c r="AK8" s="380"/>
      <c r="AL8" s="381"/>
      <c r="AM8" s="379" t="s">
        <v>77</v>
      </c>
      <c r="AN8" s="380"/>
      <c r="AO8" s="380"/>
      <c r="AP8" s="380"/>
      <c r="AQ8" s="380"/>
      <c r="AR8" s="381"/>
      <c r="AS8" s="380" t="s">
        <v>77</v>
      </c>
      <c r="AT8" s="380"/>
      <c r="AU8" s="380"/>
      <c r="AV8" s="380"/>
      <c r="AW8" s="380"/>
      <c r="AX8" s="381"/>
      <c r="AY8" s="379" t="s">
        <v>77</v>
      </c>
      <c r="AZ8" s="380"/>
      <c r="BA8" s="380"/>
      <c r="BB8" s="380"/>
      <c r="BC8" s="380"/>
      <c r="BD8" s="381"/>
      <c r="BE8" s="379" t="s">
        <v>77</v>
      </c>
      <c r="BF8" s="380"/>
      <c r="BG8" s="380"/>
      <c r="BH8" s="380"/>
      <c r="BI8" s="380"/>
      <c r="BJ8" s="381"/>
      <c r="BK8" s="379" t="s">
        <v>77</v>
      </c>
      <c r="BL8" s="380"/>
      <c r="BM8" s="380"/>
      <c r="BN8" s="380"/>
      <c r="BO8" s="380"/>
      <c r="BP8" s="381"/>
      <c r="BQ8" s="379" t="s">
        <v>77</v>
      </c>
      <c r="BR8" s="380"/>
      <c r="BS8" s="380"/>
      <c r="BT8" s="380"/>
      <c r="BU8" s="380"/>
      <c r="BV8" s="381"/>
      <c r="BW8" s="379" t="s">
        <v>77</v>
      </c>
      <c r="BX8" s="380"/>
      <c r="BY8" s="380"/>
      <c r="BZ8" s="380"/>
      <c r="CA8" s="380"/>
      <c r="CB8" s="381"/>
      <c r="CC8" s="56"/>
      <c r="CD8" s="355"/>
      <c r="CE8" s="44"/>
      <c r="CF8" s="358"/>
      <c r="CG8" s="360"/>
      <c r="CH8" s="360"/>
    </row>
    <row r="9" spans="1:86" ht="13.5" customHeight="1" x14ac:dyDescent="0.15">
      <c r="A9" s="368"/>
      <c r="B9" s="370"/>
      <c r="C9" s="370"/>
      <c r="D9" s="372"/>
      <c r="E9" s="358"/>
      <c r="F9" s="372"/>
      <c r="G9" s="372"/>
      <c r="H9" s="374"/>
      <c r="I9" s="348" t="s">
        <v>64</v>
      </c>
      <c r="J9" s="348"/>
      <c r="K9" s="348"/>
      <c r="L9" s="346" t="s">
        <v>81</v>
      </c>
      <c r="M9" s="347" t="s">
        <v>61</v>
      </c>
      <c r="N9" s="361" t="s">
        <v>90</v>
      </c>
      <c r="O9" s="351" t="s">
        <v>64</v>
      </c>
      <c r="P9" s="348"/>
      <c r="Q9" s="348"/>
      <c r="R9" s="346" t="s">
        <v>81</v>
      </c>
      <c r="S9" s="347" t="s">
        <v>61</v>
      </c>
      <c r="T9" s="361" t="s">
        <v>90</v>
      </c>
      <c r="U9" s="351" t="s">
        <v>64</v>
      </c>
      <c r="V9" s="348"/>
      <c r="W9" s="348"/>
      <c r="X9" s="346" t="s">
        <v>81</v>
      </c>
      <c r="Y9" s="347" t="s">
        <v>61</v>
      </c>
      <c r="Z9" s="361" t="s">
        <v>90</v>
      </c>
      <c r="AA9" s="351" t="s">
        <v>64</v>
      </c>
      <c r="AB9" s="348"/>
      <c r="AC9" s="348"/>
      <c r="AD9" s="346" t="s">
        <v>81</v>
      </c>
      <c r="AE9" s="347" t="s">
        <v>61</v>
      </c>
      <c r="AF9" s="361" t="s">
        <v>90</v>
      </c>
      <c r="AG9" s="351" t="s">
        <v>64</v>
      </c>
      <c r="AH9" s="348"/>
      <c r="AI9" s="348"/>
      <c r="AJ9" s="346" t="s">
        <v>81</v>
      </c>
      <c r="AK9" s="347" t="s">
        <v>61</v>
      </c>
      <c r="AL9" s="361" t="s">
        <v>90</v>
      </c>
      <c r="AM9" s="351" t="s">
        <v>64</v>
      </c>
      <c r="AN9" s="348"/>
      <c r="AO9" s="348"/>
      <c r="AP9" s="346" t="s">
        <v>81</v>
      </c>
      <c r="AQ9" s="347" t="s">
        <v>61</v>
      </c>
      <c r="AR9" s="361" t="s">
        <v>90</v>
      </c>
      <c r="AS9" s="348" t="s">
        <v>64</v>
      </c>
      <c r="AT9" s="348"/>
      <c r="AU9" s="348"/>
      <c r="AV9" s="346" t="s">
        <v>81</v>
      </c>
      <c r="AW9" s="347" t="s">
        <v>61</v>
      </c>
      <c r="AX9" s="361" t="s">
        <v>90</v>
      </c>
      <c r="AY9" s="351" t="s">
        <v>64</v>
      </c>
      <c r="AZ9" s="348"/>
      <c r="BA9" s="348"/>
      <c r="BB9" s="346" t="s">
        <v>81</v>
      </c>
      <c r="BC9" s="347" t="s">
        <v>61</v>
      </c>
      <c r="BD9" s="361" t="s">
        <v>90</v>
      </c>
      <c r="BE9" s="351" t="s">
        <v>64</v>
      </c>
      <c r="BF9" s="348"/>
      <c r="BG9" s="348"/>
      <c r="BH9" s="346" t="s">
        <v>81</v>
      </c>
      <c r="BI9" s="347" t="s">
        <v>61</v>
      </c>
      <c r="BJ9" s="361" t="s">
        <v>90</v>
      </c>
      <c r="BK9" s="351" t="s">
        <v>64</v>
      </c>
      <c r="BL9" s="348"/>
      <c r="BM9" s="348"/>
      <c r="BN9" s="346" t="s">
        <v>81</v>
      </c>
      <c r="BO9" s="347" t="s">
        <v>61</v>
      </c>
      <c r="BP9" s="361" t="s">
        <v>90</v>
      </c>
      <c r="BQ9" s="351" t="s">
        <v>64</v>
      </c>
      <c r="BR9" s="348"/>
      <c r="BS9" s="348"/>
      <c r="BT9" s="346" t="s">
        <v>81</v>
      </c>
      <c r="BU9" s="347" t="s">
        <v>61</v>
      </c>
      <c r="BV9" s="361" t="s">
        <v>90</v>
      </c>
      <c r="BW9" s="351" t="s">
        <v>64</v>
      </c>
      <c r="BX9" s="348"/>
      <c r="BY9" s="348"/>
      <c r="BZ9" s="346" t="s">
        <v>81</v>
      </c>
      <c r="CA9" s="347" t="s">
        <v>61</v>
      </c>
      <c r="CB9" s="361" t="s">
        <v>90</v>
      </c>
      <c r="CC9" s="57"/>
      <c r="CD9" s="355"/>
      <c r="CE9" s="44"/>
      <c r="CF9" s="358"/>
      <c r="CG9" s="360"/>
      <c r="CH9" s="360"/>
    </row>
    <row r="10" spans="1:86" ht="18" customHeight="1" x14ac:dyDescent="0.15">
      <c r="A10" s="368"/>
      <c r="B10" s="370"/>
      <c r="C10" s="370"/>
      <c r="D10" s="372"/>
      <c r="E10" s="358"/>
      <c r="F10" s="372"/>
      <c r="G10" s="372"/>
      <c r="H10" s="374"/>
      <c r="I10" s="120"/>
      <c r="J10" s="346" t="s">
        <v>160</v>
      </c>
      <c r="K10" s="349" t="s">
        <v>74</v>
      </c>
      <c r="L10" s="346"/>
      <c r="M10" s="352"/>
      <c r="N10" s="362"/>
      <c r="O10" s="135"/>
      <c r="P10" s="346" t="s">
        <v>160</v>
      </c>
      <c r="Q10" s="349" t="s">
        <v>74</v>
      </c>
      <c r="R10" s="346"/>
      <c r="S10" s="352"/>
      <c r="T10" s="362"/>
      <c r="U10" s="135"/>
      <c r="V10" s="346" t="s">
        <v>160</v>
      </c>
      <c r="W10" s="349" t="s">
        <v>74</v>
      </c>
      <c r="X10" s="346"/>
      <c r="Y10" s="352"/>
      <c r="Z10" s="362"/>
      <c r="AA10" s="135"/>
      <c r="AB10" s="346" t="s">
        <v>160</v>
      </c>
      <c r="AC10" s="349" t="s">
        <v>74</v>
      </c>
      <c r="AD10" s="346"/>
      <c r="AE10" s="352"/>
      <c r="AF10" s="362"/>
      <c r="AG10" s="135"/>
      <c r="AH10" s="346" t="s">
        <v>160</v>
      </c>
      <c r="AI10" s="349" t="s">
        <v>74</v>
      </c>
      <c r="AJ10" s="346"/>
      <c r="AK10" s="352"/>
      <c r="AL10" s="362"/>
      <c r="AM10" s="135"/>
      <c r="AN10" s="346" t="s">
        <v>160</v>
      </c>
      <c r="AO10" s="349" t="s">
        <v>74</v>
      </c>
      <c r="AP10" s="346"/>
      <c r="AQ10" s="352"/>
      <c r="AR10" s="362"/>
      <c r="AS10" s="120"/>
      <c r="AT10" s="346" t="s">
        <v>160</v>
      </c>
      <c r="AU10" s="349" t="s">
        <v>74</v>
      </c>
      <c r="AV10" s="346"/>
      <c r="AW10" s="352"/>
      <c r="AX10" s="362"/>
      <c r="AY10" s="135"/>
      <c r="AZ10" s="346" t="s">
        <v>160</v>
      </c>
      <c r="BA10" s="349" t="s">
        <v>74</v>
      </c>
      <c r="BB10" s="346"/>
      <c r="BC10" s="352"/>
      <c r="BD10" s="362"/>
      <c r="BE10" s="135"/>
      <c r="BF10" s="346" t="s">
        <v>160</v>
      </c>
      <c r="BG10" s="349" t="s">
        <v>74</v>
      </c>
      <c r="BH10" s="346"/>
      <c r="BI10" s="352"/>
      <c r="BJ10" s="362"/>
      <c r="BK10" s="135"/>
      <c r="BL10" s="346" t="s">
        <v>160</v>
      </c>
      <c r="BM10" s="349" t="s">
        <v>74</v>
      </c>
      <c r="BN10" s="346"/>
      <c r="BO10" s="352"/>
      <c r="BP10" s="362"/>
      <c r="BQ10" s="135"/>
      <c r="BR10" s="346" t="s">
        <v>160</v>
      </c>
      <c r="BS10" s="349" t="s">
        <v>74</v>
      </c>
      <c r="BT10" s="346"/>
      <c r="BU10" s="352"/>
      <c r="BV10" s="362"/>
      <c r="BW10" s="135"/>
      <c r="BX10" s="346" t="s">
        <v>160</v>
      </c>
      <c r="BY10" s="349" t="s">
        <v>74</v>
      </c>
      <c r="BZ10" s="346"/>
      <c r="CA10" s="352"/>
      <c r="CB10" s="362"/>
      <c r="CC10" s="58"/>
      <c r="CD10" s="355"/>
      <c r="CE10" s="44"/>
      <c r="CF10" s="358"/>
      <c r="CG10" s="360"/>
      <c r="CH10" s="360"/>
    </row>
    <row r="11" spans="1:86" ht="95.25" customHeight="1" x14ac:dyDescent="0.15">
      <c r="A11" s="368"/>
      <c r="B11" s="370"/>
      <c r="C11" s="370"/>
      <c r="D11" s="372"/>
      <c r="E11" s="358"/>
      <c r="F11" s="372"/>
      <c r="G11" s="372"/>
      <c r="H11" s="260" t="s">
        <v>148</v>
      </c>
      <c r="I11" s="121"/>
      <c r="J11" s="347"/>
      <c r="K11" s="350"/>
      <c r="L11" s="347"/>
      <c r="M11" s="352"/>
      <c r="N11" s="362"/>
      <c r="O11" s="136"/>
      <c r="P11" s="347"/>
      <c r="Q11" s="350"/>
      <c r="R11" s="347"/>
      <c r="S11" s="352"/>
      <c r="T11" s="362"/>
      <c r="U11" s="136"/>
      <c r="V11" s="347"/>
      <c r="W11" s="350"/>
      <c r="X11" s="347"/>
      <c r="Y11" s="352"/>
      <c r="Z11" s="362"/>
      <c r="AA11" s="136"/>
      <c r="AB11" s="347"/>
      <c r="AC11" s="350"/>
      <c r="AD11" s="347"/>
      <c r="AE11" s="352"/>
      <c r="AF11" s="362"/>
      <c r="AG11" s="136"/>
      <c r="AH11" s="347"/>
      <c r="AI11" s="350"/>
      <c r="AJ11" s="347"/>
      <c r="AK11" s="352"/>
      <c r="AL11" s="362"/>
      <c r="AM11" s="136"/>
      <c r="AN11" s="347"/>
      <c r="AO11" s="350"/>
      <c r="AP11" s="347"/>
      <c r="AQ11" s="352"/>
      <c r="AR11" s="362"/>
      <c r="AS11" s="121"/>
      <c r="AT11" s="347"/>
      <c r="AU11" s="350"/>
      <c r="AV11" s="347"/>
      <c r="AW11" s="352"/>
      <c r="AX11" s="362"/>
      <c r="AY11" s="136"/>
      <c r="AZ11" s="347"/>
      <c r="BA11" s="350"/>
      <c r="BB11" s="347"/>
      <c r="BC11" s="352"/>
      <c r="BD11" s="362"/>
      <c r="BE11" s="136"/>
      <c r="BF11" s="347"/>
      <c r="BG11" s="350"/>
      <c r="BH11" s="347"/>
      <c r="BI11" s="352"/>
      <c r="BJ11" s="362"/>
      <c r="BK11" s="136"/>
      <c r="BL11" s="347"/>
      <c r="BM11" s="350"/>
      <c r="BN11" s="347"/>
      <c r="BO11" s="352"/>
      <c r="BP11" s="362"/>
      <c r="BQ11" s="136"/>
      <c r="BR11" s="347"/>
      <c r="BS11" s="350"/>
      <c r="BT11" s="347"/>
      <c r="BU11" s="352"/>
      <c r="BV11" s="362"/>
      <c r="BW11" s="136"/>
      <c r="BX11" s="347"/>
      <c r="BY11" s="350"/>
      <c r="BZ11" s="347"/>
      <c r="CA11" s="352"/>
      <c r="CB11" s="362"/>
      <c r="CC11" s="58"/>
      <c r="CD11" s="355"/>
      <c r="CE11" s="44"/>
      <c r="CF11" s="358"/>
      <c r="CG11" s="360"/>
      <c r="CH11" s="360"/>
    </row>
    <row r="12" spans="1:86" ht="14.25" thickBot="1" x14ac:dyDescent="0.2">
      <c r="A12" s="125"/>
      <c r="B12" s="59"/>
      <c r="C12" s="165"/>
      <c r="D12" s="60"/>
      <c r="E12" s="60"/>
      <c r="F12" s="60"/>
      <c r="G12" s="60"/>
      <c r="H12" s="261" t="s">
        <v>33</v>
      </c>
      <c r="I12" s="122" t="s">
        <v>71</v>
      </c>
      <c r="J12" s="140" t="s">
        <v>34</v>
      </c>
      <c r="K12" s="140" t="s">
        <v>76</v>
      </c>
      <c r="L12" s="140" t="s">
        <v>69</v>
      </c>
      <c r="M12" s="140" t="s">
        <v>83</v>
      </c>
      <c r="N12" s="146" t="s">
        <v>91</v>
      </c>
      <c r="O12" s="137" t="s">
        <v>71</v>
      </c>
      <c r="P12" s="140" t="s">
        <v>34</v>
      </c>
      <c r="Q12" s="140" t="s">
        <v>76</v>
      </c>
      <c r="R12" s="140" t="s">
        <v>69</v>
      </c>
      <c r="S12" s="140" t="s">
        <v>83</v>
      </c>
      <c r="T12" s="146" t="s">
        <v>91</v>
      </c>
      <c r="U12" s="137" t="s">
        <v>71</v>
      </c>
      <c r="V12" s="140" t="s">
        <v>34</v>
      </c>
      <c r="W12" s="140" t="s">
        <v>76</v>
      </c>
      <c r="X12" s="140" t="s">
        <v>69</v>
      </c>
      <c r="Y12" s="140" t="s">
        <v>83</v>
      </c>
      <c r="Z12" s="147" t="s">
        <v>91</v>
      </c>
      <c r="AA12" s="137" t="s">
        <v>71</v>
      </c>
      <c r="AB12" s="140" t="s">
        <v>34</v>
      </c>
      <c r="AC12" s="140" t="s">
        <v>76</v>
      </c>
      <c r="AD12" s="140" t="s">
        <v>69</v>
      </c>
      <c r="AE12" s="140" t="s">
        <v>83</v>
      </c>
      <c r="AF12" s="146" t="s">
        <v>91</v>
      </c>
      <c r="AG12" s="137" t="s">
        <v>71</v>
      </c>
      <c r="AH12" s="140" t="s">
        <v>34</v>
      </c>
      <c r="AI12" s="140" t="s">
        <v>76</v>
      </c>
      <c r="AJ12" s="140" t="s">
        <v>69</v>
      </c>
      <c r="AK12" s="140" t="s">
        <v>83</v>
      </c>
      <c r="AL12" s="146" t="s">
        <v>91</v>
      </c>
      <c r="AM12" s="137" t="s">
        <v>71</v>
      </c>
      <c r="AN12" s="140" t="s">
        <v>34</v>
      </c>
      <c r="AO12" s="140" t="s">
        <v>76</v>
      </c>
      <c r="AP12" s="140" t="s">
        <v>69</v>
      </c>
      <c r="AQ12" s="140" t="s">
        <v>83</v>
      </c>
      <c r="AR12" s="147" t="s">
        <v>91</v>
      </c>
      <c r="AS12" s="122" t="s">
        <v>71</v>
      </c>
      <c r="AT12" s="140" t="s">
        <v>34</v>
      </c>
      <c r="AU12" s="140" t="s">
        <v>76</v>
      </c>
      <c r="AV12" s="140" t="s">
        <v>69</v>
      </c>
      <c r="AW12" s="140" t="s">
        <v>83</v>
      </c>
      <c r="AX12" s="146" t="s">
        <v>91</v>
      </c>
      <c r="AY12" s="137" t="s">
        <v>71</v>
      </c>
      <c r="AZ12" s="140" t="s">
        <v>34</v>
      </c>
      <c r="BA12" s="140" t="s">
        <v>76</v>
      </c>
      <c r="BB12" s="140" t="s">
        <v>69</v>
      </c>
      <c r="BC12" s="140" t="s">
        <v>83</v>
      </c>
      <c r="BD12" s="146" t="s">
        <v>91</v>
      </c>
      <c r="BE12" s="137" t="s">
        <v>71</v>
      </c>
      <c r="BF12" s="140" t="s">
        <v>34</v>
      </c>
      <c r="BG12" s="140" t="s">
        <v>76</v>
      </c>
      <c r="BH12" s="140" t="s">
        <v>69</v>
      </c>
      <c r="BI12" s="140" t="s">
        <v>83</v>
      </c>
      <c r="BJ12" s="147" t="s">
        <v>91</v>
      </c>
      <c r="BK12" s="137" t="s">
        <v>71</v>
      </c>
      <c r="BL12" s="140" t="s">
        <v>34</v>
      </c>
      <c r="BM12" s="140" t="s">
        <v>76</v>
      </c>
      <c r="BN12" s="140" t="s">
        <v>69</v>
      </c>
      <c r="BO12" s="140" t="s">
        <v>83</v>
      </c>
      <c r="BP12" s="146" t="s">
        <v>91</v>
      </c>
      <c r="BQ12" s="137" t="s">
        <v>71</v>
      </c>
      <c r="BR12" s="140" t="s">
        <v>34</v>
      </c>
      <c r="BS12" s="140" t="s">
        <v>76</v>
      </c>
      <c r="BT12" s="140" t="s">
        <v>69</v>
      </c>
      <c r="BU12" s="140" t="s">
        <v>83</v>
      </c>
      <c r="BV12" s="146" t="s">
        <v>91</v>
      </c>
      <c r="BW12" s="137" t="s">
        <v>71</v>
      </c>
      <c r="BX12" s="140" t="s">
        <v>34</v>
      </c>
      <c r="BY12" s="140" t="s">
        <v>76</v>
      </c>
      <c r="BZ12" s="140" t="s">
        <v>69</v>
      </c>
      <c r="CA12" s="140" t="s">
        <v>83</v>
      </c>
      <c r="CB12" s="147" t="s">
        <v>91</v>
      </c>
      <c r="CC12" s="58"/>
      <c r="CD12" s="356"/>
      <c r="CE12" s="29"/>
      <c r="CF12" s="359"/>
      <c r="CG12" s="360"/>
      <c r="CH12" s="360"/>
    </row>
    <row r="13" spans="1:86" ht="19.5" customHeight="1" x14ac:dyDescent="0.15">
      <c r="A13" s="195"/>
      <c r="B13" s="196" t="s">
        <v>79</v>
      </c>
      <c r="C13" s="197" t="s">
        <v>105</v>
      </c>
      <c r="D13" s="197" t="s">
        <v>62</v>
      </c>
      <c r="E13" s="197" t="s">
        <v>106</v>
      </c>
      <c r="F13" s="198" t="s">
        <v>63</v>
      </c>
      <c r="G13" s="198" t="s">
        <v>60</v>
      </c>
      <c r="H13" s="262">
        <v>170000</v>
      </c>
      <c r="I13" s="258">
        <f>IF(J13="",IF(K13="","",J13+K13),J13+K13)</f>
        <v>15000</v>
      </c>
      <c r="J13" s="199">
        <v>12000</v>
      </c>
      <c r="K13" s="199">
        <v>3000</v>
      </c>
      <c r="L13" s="199">
        <v>3000</v>
      </c>
      <c r="M13" s="200">
        <f>IF(J13="",IF(L13="","",J13+L13),J13+L13)</f>
        <v>15000</v>
      </c>
      <c r="N13" s="201">
        <f>IF(M13="","",MIN(M13,15000))</f>
        <v>15000</v>
      </c>
      <c r="O13" s="202">
        <f t="shared" ref="O13:O14" si="0">IF(P13="",IF(Q13="","",P13+Q13),P13+Q13)</f>
        <v>15000</v>
      </c>
      <c r="P13" s="199">
        <v>12000</v>
      </c>
      <c r="Q13" s="199">
        <v>3000</v>
      </c>
      <c r="R13" s="199">
        <v>3000</v>
      </c>
      <c r="S13" s="200">
        <f>IF(P13="",IF(R13="","",P13+R13),P13+R13)</f>
        <v>15000</v>
      </c>
      <c r="T13" s="201">
        <f>IF(S13="","",MIN(S13,15000))</f>
        <v>15000</v>
      </c>
      <c r="U13" s="202">
        <f t="shared" ref="U13:U14" si="1">IF(V13="",IF(W13="","",V13+W13),V13+W13)</f>
        <v>15000</v>
      </c>
      <c r="V13" s="199">
        <v>12000</v>
      </c>
      <c r="W13" s="199">
        <v>3000</v>
      </c>
      <c r="X13" s="199">
        <v>3000</v>
      </c>
      <c r="Y13" s="200">
        <f>IF(V13="",IF(X13="","",V13+X13),V13+X13)</f>
        <v>15000</v>
      </c>
      <c r="Z13" s="201">
        <f>IF(Y13="","",MIN(Y13,15000))</f>
        <v>15000</v>
      </c>
      <c r="AA13" s="202">
        <f t="shared" ref="AA13:AA14" si="2">IF(AB13="",IF(AC13="","",AB13+AC13),AB13+AC13)</f>
        <v>15000</v>
      </c>
      <c r="AB13" s="199">
        <v>12000</v>
      </c>
      <c r="AC13" s="199">
        <v>3000</v>
      </c>
      <c r="AD13" s="199">
        <v>3000</v>
      </c>
      <c r="AE13" s="200">
        <f>IF(AB13="",IF(AD13="","",AB13+AD13),AB13+AD13)</f>
        <v>15000</v>
      </c>
      <c r="AF13" s="201">
        <f>IF(AE13="","",MIN(AE13,15000))</f>
        <v>15000</v>
      </c>
      <c r="AG13" s="202">
        <f t="shared" ref="AG13:AG14" si="3">IF(AH13="",IF(AI13="","",AH13+AI13),AH13+AI13)</f>
        <v>15000</v>
      </c>
      <c r="AH13" s="199">
        <v>12000</v>
      </c>
      <c r="AI13" s="199">
        <v>3000</v>
      </c>
      <c r="AJ13" s="199">
        <v>3000</v>
      </c>
      <c r="AK13" s="200">
        <f>IF(AH13="",IF(AJ13="","",AH13+AJ13),AH13+AJ13)</f>
        <v>15000</v>
      </c>
      <c r="AL13" s="201">
        <f>IF(AK13="","",MIN(AK13,15000))</f>
        <v>15000</v>
      </c>
      <c r="AM13" s="202">
        <f t="shared" ref="AM13:AM14" si="4">IF(AN13="",IF(AO13="","",AN13+AO13),AN13+AO13)</f>
        <v>15000</v>
      </c>
      <c r="AN13" s="199">
        <v>12000</v>
      </c>
      <c r="AO13" s="199">
        <v>3000</v>
      </c>
      <c r="AP13" s="199">
        <v>3000</v>
      </c>
      <c r="AQ13" s="200">
        <f>IF(AN13="",IF(AP13="","",AN13+AP13),AN13+AP13)</f>
        <v>15000</v>
      </c>
      <c r="AR13" s="201">
        <f>IF(AQ13="","",MIN(AQ13,15000))</f>
        <v>15000</v>
      </c>
      <c r="AS13" s="258">
        <f t="shared" ref="AS13:AS14" si="5">IF(AT13="",IF(AU13="","",AT13+AU13),AT13+AU13)</f>
        <v>15000</v>
      </c>
      <c r="AT13" s="199">
        <v>12000</v>
      </c>
      <c r="AU13" s="199">
        <v>3000</v>
      </c>
      <c r="AV13" s="199">
        <v>3000</v>
      </c>
      <c r="AW13" s="200">
        <f>IF(AT13="",IF(AV13="","",AT13+AV13),AT13+AV13)</f>
        <v>15000</v>
      </c>
      <c r="AX13" s="201">
        <f>IF(AW13="","",MIN(AW13,15000))</f>
        <v>15000</v>
      </c>
      <c r="AY13" s="202">
        <f t="shared" ref="AY13:AY14" si="6">IF(AZ13="",IF(BA13="","",AZ13+BA13),AZ13+BA13)</f>
        <v>15000</v>
      </c>
      <c r="AZ13" s="199">
        <v>12000</v>
      </c>
      <c r="BA13" s="199">
        <v>3000</v>
      </c>
      <c r="BB13" s="199">
        <v>3000</v>
      </c>
      <c r="BC13" s="200">
        <f>IF(AZ13="",IF(BB13="","",AZ13+BB13),AZ13+BB13)</f>
        <v>15000</v>
      </c>
      <c r="BD13" s="201">
        <f>IF(BC13="","",MIN(BC13,15000))</f>
        <v>15000</v>
      </c>
      <c r="BE13" s="202">
        <f t="shared" ref="BE13:BE14" si="7">IF(BF13="",IF(BG13="","",BF13+BG13),BF13+BG13)</f>
        <v>15000</v>
      </c>
      <c r="BF13" s="199">
        <v>12000</v>
      </c>
      <c r="BG13" s="199">
        <v>3000</v>
      </c>
      <c r="BH13" s="199">
        <v>3000</v>
      </c>
      <c r="BI13" s="200">
        <f>IF(BF13="",IF(BH13="","",BF13+BH13),BF13+BH13)</f>
        <v>15000</v>
      </c>
      <c r="BJ13" s="201">
        <f>IF(BI13="","",MIN(BI13,15000))</f>
        <v>15000</v>
      </c>
      <c r="BK13" s="202">
        <f t="shared" ref="BK13:BK14" si="8">IF(BL13="",IF(BM13="","",BL13+BM13),BL13+BM13)</f>
        <v>15000</v>
      </c>
      <c r="BL13" s="199">
        <v>12000</v>
      </c>
      <c r="BM13" s="199">
        <v>3000</v>
      </c>
      <c r="BN13" s="199">
        <v>3000</v>
      </c>
      <c r="BO13" s="200">
        <f>IF(BL13="",IF(BN13="","",BL13+BN13),BL13+BN13)</f>
        <v>15000</v>
      </c>
      <c r="BP13" s="201">
        <f>IF(BO13="","",MIN(BO13,15000))</f>
        <v>15000</v>
      </c>
      <c r="BQ13" s="202">
        <f t="shared" ref="BQ13:BQ14" si="9">IF(BR13="",IF(BS13="","",BR13+BS13),BR13+BS13)</f>
        <v>15000</v>
      </c>
      <c r="BR13" s="199">
        <v>12000</v>
      </c>
      <c r="BS13" s="199">
        <v>3000</v>
      </c>
      <c r="BT13" s="199">
        <v>3000</v>
      </c>
      <c r="BU13" s="200">
        <f>IF(BR13="",IF(BT13="","",BR13+BT13),BR13+BT13)</f>
        <v>15000</v>
      </c>
      <c r="BV13" s="201">
        <f>IF(BU13="","",MIN(BU13,15000))</f>
        <v>15000</v>
      </c>
      <c r="BW13" s="202">
        <f t="shared" ref="BW13:BW14" si="10">IF(BX13="",IF(BY13="","",BX13+BY13),BX13+BY13)</f>
        <v>15000</v>
      </c>
      <c r="BX13" s="199">
        <v>12000</v>
      </c>
      <c r="BY13" s="199">
        <v>3000</v>
      </c>
      <c r="BZ13" s="199">
        <v>3000</v>
      </c>
      <c r="CA13" s="200">
        <f>IF(BX13="",IF(BZ13="","",BX13+BZ13),BX13+BZ13)</f>
        <v>15000</v>
      </c>
      <c r="CB13" s="201">
        <f>IF(CA13="","",MIN(CA13,15000))</f>
        <v>15000</v>
      </c>
      <c r="CC13" s="58"/>
      <c r="CD13" s="109"/>
      <c r="CE13" s="29"/>
      <c r="CF13" s="110"/>
      <c r="CG13" s="115"/>
      <c r="CH13" s="111"/>
    </row>
    <row r="14" spans="1:86" ht="19.5" customHeight="1" thickBot="1" x14ac:dyDescent="0.2">
      <c r="A14" s="203"/>
      <c r="B14" s="204" t="s">
        <v>80</v>
      </c>
      <c r="C14" s="205" t="s">
        <v>105</v>
      </c>
      <c r="D14" s="205" t="s">
        <v>62</v>
      </c>
      <c r="E14" s="204" t="s">
        <v>107</v>
      </c>
      <c r="F14" s="206" t="s">
        <v>63</v>
      </c>
      <c r="G14" s="206"/>
      <c r="H14" s="263">
        <v>170000</v>
      </c>
      <c r="I14" s="258">
        <f t="shared" ref="I14" si="11">IF(J14="",IF(K14="","",J14+K14),J14+K14)</f>
        <v>15000</v>
      </c>
      <c r="J14" s="207">
        <v>12000</v>
      </c>
      <c r="K14" s="207">
        <v>3000</v>
      </c>
      <c r="L14" s="207">
        <v>0</v>
      </c>
      <c r="M14" s="200">
        <f>IF(J14="",IF(L14="","",J14+L14),J14+L14)</f>
        <v>12000</v>
      </c>
      <c r="N14" s="201">
        <f>IF(M14="","",MIN(M14,15000))</f>
        <v>12000</v>
      </c>
      <c r="O14" s="202">
        <f t="shared" si="0"/>
        <v>15000</v>
      </c>
      <c r="P14" s="207">
        <v>12000</v>
      </c>
      <c r="Q14" s="207">
        <v>3000</v>
      </c>
      <c r="R14" s="207">
        <v>0</v>
      </c>
      <c r="S14" s="200">
        <f>IF(P14="",IF(R14="","",P14+R14),P14+R14)</f>
        <v>12000</v>
      </c>
      <c r="T14" s="201">
        <f>IF(S14="","",MIN(S14,15000))</f>
        <v>12000</v>
      </c>
      <c r="U14" s="202">
        <f t="shared" si="1"/>
        <v>15000</v>
      </c>
      <c r="V14" s="207">
        <v>12000</v>
      </c>
      <c r="W14" s="207">
        <v>3000</v>
      </c>
      <c r="X14" s="207">
        <v>0</v>
      </c>
      <c r="Y14" s="200">
        <f>IF(V14="",IF(X14="","",V14+X14),V14+X14)</f>
        <v>12000</v>
      </c>
      <c r="Z14" s="201">
        <f>IF(Y14="","",MIN(Y14,15000))</f>
        <v>12000</v>
      </c>
      <c r="AA14" s="202">
        <f t="shared" si="2"/>
        <v>15000</v>
      </c>
      <c r="AB14" s="207">
        <v>12000</v>
      </c>
      <c r="AC14" s="207">
        <v>3000</v>
      </c>
      <c r="AD14" s="207">
        <v>0</v>
      </c>
      <c r="AE14" s="200">
        <f>IF(AB14="",IF(AD14="","",AB14+AD14),AB14+AD14)</f>
        <v>12000</v>
      </c>
      <c r="AF14" s="201">
        <f>IF(AE14="","",MIN(AE14,15000))</f>
        <v>12000</v>
      </c>
      <c r="AG14" s="202">
        <f t="shared" si="3"/>
        <v>15000</v>
      </c>
      <c r="AH14" s="207">
        <v>12000</v>
      </c>
      <c r="AI14" s="207">
        <v>3000</v>
      </c>
      <c r="AJ14" s="207">
        <v>0</v>
      </c>
      <c r="AK14" s="200">
        <f>IF(AH14="",IF(AJ14="","",AH14+AJ14),AH14+AJ14)</f>
        <v>12000</v>
      </c>
      <c r="AL14" s="201">
        <f>IF(AK14="","",MIN(AK14,15000))</f>
        <v>12000</v>
      </c>
      <c r="AM14" s="202">
        <f t="shared" si="4"/>
        <v>15000</v>
      </c>
      <c r="AN14" s="207">
        <v>12000</v>
      </c>
      <c r="AO14" s="207">
        <v>3000</v>
      </c>
      <c r="AP14" s="207">
        <v>0</v>
      </c>
      <c r="AQ14" s="200">
        <f>IF(AN14="",IF(AP14="","",AN14+AP14),AN14+AP14)</f>
        <v>12000</v>
      </c>
      <c r="AR14" s="201">
        <f>IF(AQ14="","",MIN(AQ14,15000))</f>
        <v>12000</v>
      </c>
      <c r="AS14" s="258">
        <f t="shared" si="5"/>
        <v>15000</v>
      </c>
      <c r="AT14" s="207">
        <v>12000</v>
      </c>
      <c r="AU14" s="207">
        <v>3000</v>
      </c>
      <c r="AV14" s="207">
        <v>0</v>
      </c>
      <c r="AW14" s="200">
        <f>IF(AT14="",IF(AV14="","",AT14+AV14),AT14+AV14)</f>
        <v>12000</v>
      </c>
      <c r="AX14" s="201">
        <f>IF(AW14="","",MIN(AW14,15000))</f>
        <v>12000</v>
      </c>
      <c r="AY14" s="202">
        <f t="shared" si="6"/>
        <v>15000</v>
      </c>
      <c r="AZ14" s="207">
        <v>12000</v>
      </c>
      <c r="BA14" s="207">
        <v>3000</v>
      </c>
      <c r="BB14" s="207">
        <v>0</v>
      </c>
      <c r="BC14" s="200">
        <f>IF(AZ14="",IF(BB14="","",AZ14+BB14),AZ14+BB14)</f>
        <v>12000</v>
      </c>
      <c r="BD14" s="201">
        <f>IF(BC14="","",MIN(BC14,15000))</f>
        <v>12000</v>
      </c>
      <c r="BE14" s="202">
        <f t="shared" si="7"/>
        <v>15000</v>
      </c>
      <c r="BF14" s="207">
        <v>12000</v>
      </c>
      <c r="BG14" s="207">
        <v>3000</v>
      </c>
      <c r="BH14" s="207">
        <v>0</v>
      </c>
      <c r="BI14" s="200">
        <f>IF(BF14="",IF(BH14="","",BF14+BH14),BF14+BH14)</f>
        <v>12000</v>
      </c>
      <c r="BJ14" s="201">
        <f>IF(BI14="","",MIN(BI14,15000))</f>
        <v>12000</v>
      </c>
      <c r="BK14" s="202">
        <f t="shared" si="8"/>
        <v>15000</v>
      </c>
      <c r="BL14" s="207">
        <v>12000</v>
      </c>
      <c r="BM14" s="207">
        <v>3000</v>
      </c>
      <c r="BN14" s="207">
        <v>0</v>
      </c>
      <c r="BO14" s="200">
        <f>IF(BL14="",IF(BN14="","",BL14+BN14),BL14+BN14)</f>
        <v>12000</v>
      </c>
      <c r="BP14" s="201">
        <f>IF(BO14="","",MIN(BO14,15000))</f>
        <v>12000</v>
      </c>
      <c r="BQ14" s="202">
        <f t="shared" si="9"/>
        <v>15000</v>
      </c>
      <c r="BR14" s="207">
        <v>12000</v>
      </c>
      <c r="BS14" s="207">
        <v>3000</v>
      </c>
      <c r="BT14" s="207">
        <v>0</v>
      </c>
      <c r="BU14" s="200">
        <f>IF(BR14="",IF(BT14="","",BR14+BT14),BR14+BT14)</f>
        <v>12000</v>
      </c>
      <c r="BV14" s="201">
        <f>IF(BU14="","",MIN(BU14,15000))</f>
        <v>12000</v>
      </c>
      <c r="BW14" s="202">
        <f t="shared" si="10"/>
        <v>15000</v>
      </c>
      <c r="BX14" s="207">
        <v>12000</v>
      </c>
      <c r="BY14" s="207">
        <v>3000</v>
      </c>
      <c r="BZ14" s="207">
        <v>0</v>
      </c>
      <c r="CA14" s="200">
        <f>IF(BX14="",IF(BZ14="","",BX14+BZ14),BX14+BZ14)</f>
        <v>12000</v>
      </c>
      <c r="CB14" s="201">
        <f>IF(CA14="","",MIN(CA14,15000))</f>
        <v>12000</v>
      </c>
      <c r="CC14" s="58"/>
      <c r="CD14" s="130"/>
      <c r="CE14" s="29"/>
      <c r="CF14" s="131"/>
      <c r="CG14" s="115"/>
      <c r="CH14" s="132"/>
    </row>
    <row r="15" spans="1:86" ht="14.25" x14ac:dyDescent="0.15">
      <c r="A15" s="126">
        <v>1</v>
      </c>
      <c r="B15" s="151"/>
      <c r="C15" s="117"/>
      <c r="D15" s="117"/>
      <c r="E15" s="117"/>
      <c r="F15" s="118"/>
      <c r="G15" s="118"/>
      <c r="H15" s="265"/>
      <c r="I15" s="259" t="str">
        <f>IF(J15="",IF(K15="","",J15+K15),J15+K15)</f>
        <v/>
      </c>
      <c r="J15" s="113"/>
      <c r="K15" s="113"/>
      <c r="L15" s="113"/>
      <c r="M15" s="208" t="str">
        <f>IF(J15="",IF(L15="","",J15+L15),J15+L15)</f>
        <v/>
      </c>
      <c r="N15" s="209" t="str">
        <f>IF(M15="","",MIN(M15,15000))</f>
        <v/>
      </c>
      <c r="O15" s="138" t="str">
        <f>IF(P15="",IF(Q15="","",P15+Q15),P15+Q15)</f>
        <v/>
      </c>
      <c r="P15" s="113"/>
      <c r="Q15" s="113"/>
      <c r="R15" s="113"/>
      <c r="S15" s="208" t="str">
        <f t="shared" ref="S15:S84" si="12">IF(P15="",IF(R15="","",P15+R15),P15+R15)</f>
        <v/>
      </c>
      <c r="T15" s="209" t="str">
        <f>IF(S15="","",MIN(S15,15000))</f>
        <v/>
      </c>
      <c r="U15" s="213" t="str">
        <f>IF(V15="",IF(W15="","",V15+W15),V15+W15)</f>
        <v/>
      </c>
      <c r="V15" s="113"/>
      <c r="W15" s="113"/>
      <c r="X15" s="113"/>
      <c r="Y15" s="208" t="str">
        <f t="shared" ref="Y15:Y84" si="13">IF(V15="",IF(X15="","",V15+X15),V15+X15)</f>
        <v/>
      </c>
      <c r="Z15" s="212" t="str">
        <f>IF(Y15="","",MIN(Y15,15000))</f>
        <v/>
      </c>
      <c r="AA15" s="213" t="str">
        <f>IF(AB15="",IF(AC15="","",AB15+AC15),AB15+AC15)</f>
        <v/>
      </c>
      <c r="AB15" s="113"/>
      <c r="AC15" s="113"/>
      <c r="AD15" s="113"/>
      <c r="AE15" s="208" t="str">
        <f t="shared" ref="AE15:AE84" si="14">IF(AB15="",IF(AD15="","",AB15+AD15),AB15+AD15)</f>
        <v/>
      </c>
      <c r="AF15" s="209" t="str">
        <f>IF(AE15="","",MIN(AE15,15000))</f>
        <v/>
      </c>
      <c r="AG15" s="138" t="str">
        <f>IF(AH15="",IF(AI15="","",AH15+AI15),AH15+AI15)</f>
        <v/>
      </c>
      <c r="AH15" s="113"/>
      <c r="AI15" s="113"/>
      <c r="AJ15" s="113"/>
      <c r="AK15" s="208" t="str">
        <f t="shared" ref="AK15:AK84" si="15">IF(AH15="",IF(AJ15="","",AH15+AJ15),AH15+AJ15)</f>
        <v/>
      </c>
      <c r="AL15" s="209" t="str">
        <f>IF(AK15="","",MIN(AK15,15000))</f>
        <v/>
      </c>
      <c r="AM15" s="138" t="str">
        <f>IF(AN15="",IF(AO15="","",AN15+AO15),AN15+AO15)</f>
        <v/>
      </c>
      <c r="AN15" s="113"/>
      <c r="AO15" s="113"/>
      <c r="AP15" s="113"/>
      <c r="AQ15" s="208" t="str">
        <f t="shared" ref="AQ15:AQ84" si="16">IF(AN15="",IF(AP15="","",AN15+AP15),AN15+AP15)</f>
        <v/>
      </c>
      <c r="AR15" s="275" t="str">
        <f>IF(AQ15="","",MIN(AQ15,15000))</f>
        <v/>
      </c>
      <c r="AS15" s="259" t="str">
        <f>IF(AT15="",IF(AU15="","",AT15+AU15),AT15+AU15)</f>
        <v/>
      </c>
      <c r="AT15" s="113"/>
      <c r="AU15" s="113"/>
      <c r="AV15" s="113"/>
      <c r="AW15" s="208" t="str">
        <f t="shared" ref="AW15:AW84" si="17">IF(AT15="",IF(AV15="","",AT15+AV15),AT15+AV15)</f>
        <v/>
      </c>
      <c r="AX15" s="209" t="str">
        <f>IF(AW15="","",MIN(AW15,15000))</f>
        <v/>
      </c>
      <c r="AY15" s="138" t="str">
        <f>IF(AZ15="",IF(BA15="","",AZ15+BA15),AZ15+BA15)</f>
        <v/>
      </c>
      <c r="AZ15" s="113"/>
      <c r="BA15" s="113"/>
      <c r="BB15" s="113"/>
      <c r="BC15" s="208" t="str">
        <f t="shared" ref="BC15:BC84" si="18">IF(AZ15="",IF(BB15="","",AZ15+BB15),AZ15+BB15)</f>
        <v/>
      </c>
      <c r="BD15" s="209" t="str">
        <f>IF(BC15="","",MIN(BC15,15000))</f>
        <v/>
      </c>
      <c r="BE15" s="138" t="str">
        <f>IF(BF15="",IF(BG15="","",BF15+BG15),BF15+BG15)</f>
        <v/>
      </c>
      <c r="BF15" s="113"/>
      <c r="BG15" s="113"/>
      <c r="BH15" s="113"/>
      <c r="BI15" s="208" t="str">
        <f t="shared" ref="BI15:BI84" si="19">IF(BF15="",IF(BH15="","",BF15+BH15),BF15+BH15)</f>
        <v/>
      </c>
      <c r="BJ15" s="212" t="str">
        <f>IF(BI15="","",MIN(BI15,15000))</f>
        <v/>
      </c>
      <c r="BK15" s="138" t="str">
        <f>IF(BL15="",IF(BM15="","",BL15+BM15),BL15+BM15)</f>
        <v/>
      </c>
      <c r="BL15" s="113"/>
      <c r="BM15" s="113"/>
      <c r="BN15" s="113"/>
      <c r="BO15" s="208" t="str">
        <f t="shared" ref="BO15:BO84" si="20">IF(BL15="",IF(BN15="","",BL15+BN15),BL15+BN15)</f>
        <v/>
      </c>
      <c r="BP15" s="209" t="str">
        <f>IF(BO15="","",MIN(BO15,15000))</f>
        <v/>
      </c>
      <c r="BQ15" s="138" t="str">
        <f>IF(BR15="",IF(BS15="","",BR15+BS15),BR15+BS15)</f>
        <v/>
      </c>
      <c r="BR15" s="113"/>
      <c r="BS15" s="113"/>
      <c r="BT15" s="113"/>
      <c r="BU15" s="208" t="str">
        <f t="shared" ref="BU15:BU84" si="21">IF(BR15="",IF(BT15="","",BR15+BT15),BR15+BT15)</f>
        <v/>
      </c>
      <c r="BV15" s="209" t="str">
        <f>IF(BU15="","",MIN(BU15,15000))</f>
        <v/>
      </c>
      <c r="BW15" s="138" t="str">
        <f>IF(BX15="",IF(BY15="","",BX15+BY15),BX15+BY15)</f>
        <v/>
      </c>
      <c r="BX15" s="113"/>
      <c r="BY15" s="113"/>
      <c r="BZ15" s="113"/>
      <c r="CA15" s="208" t="str">
        <f t="shared" ref="CA15:CA84" si="22">IF(BX15="",IF(BZ15="","",BX15+BZ15),BX15+BZ15)</f>
        <v/>
      </c>
      <c r="CB15" s="212" t="str">
        <f>IF(CA15="","",MIN(CA15,15000))</f>
        <v/>
      </c>
      <c r="CC15" s="61"/>
      <c r="CD15" s="104"/>
      <c r="CE15" s="23"/>
      <c r="CF15" s="62" t="str">
        <f t="shared" ref="CF15:CF26" si="23">IF($H15="","",IF(I15&lt;J15,"要確認",""))</f>
        <v/>
      </c>
      <c r="CG15" s="63" t="str">
        <f t="shared" ref="CG15:CG26" si="24">D15&amp;G15</f>
        <v/>
      </c>
      <c r="CH15" s="64" t="str">
        <f t="shared" ref="CH15:CH86" si="25">IF($CG15="園長○","補助対象外","")</f>
        <v/>
      </c>
    </row>
    <row r="16" spans="1:86" ht="14.25" x14ac:dyDescent="0.15">
      <c r="A16" s="127">
        <v>2</v>
      </c>
      <c r="B16" s="152"/>
      <c r="C16" s="255"/>
      <c r="D16" s="98"/>
      <c r="E16" s="98"/>
      <c r="F16" s="99"/>
      <c r="G16" s="100"/>
      <c r="H16" s="264"/>
      <c r="I16" s="259" t="str">
        <f t="shared" ref="I16:I84" si="26">IF(J16="",IF(K16="","",J16+K16),J16+K16)</f>
        <v/>
      </c>
      <c r="J16" s="113"/>
      <c r="K16" s="113"/>
      <c r="L16" s="113"/>
      <c r="M16" s="210" t="str">
        <f t="shared" ref="M16:M84" si="27">IF(J16="",IF(L16="","",J16+L16),J16+L16)</f>
        <v/>
      </c>
      <c r="N16" s="209" t="str">
        <f t="shared" ref="N16:N79" si="28">IF(M16="","",MIN(M16,15000))</f>
        <v/>
      </c>
      <c r="O16" s="138" t="str">
        <f t="shared" ref="O16:O84" si="29">IF(P16="",IF(Q16="","",P16+Q16),P16+Q16)</f>
        <v/>
      </c>
      <c r="P16" s="113"/>
      <c r="Q16" s="113"/>
      <c r="R16" s="113"/>
      <c r="S16" s="210" t="str">
        <f t="shared" si="12"/>
        <v/>
      </c>
      <c r="T16" s="209" t="str">
        <f>IF(S16="","",MIN(S16,15000))</f>
        <v/>
      </c>
      <c r="U16" s="213" t="str">
        <f t="shared" ref="U16:U84" si="30">IF(V16="",IF(W16="","",V16+W16),V16+W16)</f>
        <v/>
      </c>
      <c r="V16" s="113"/>
      <c r="W16" s="113"/>
      <c r="X16" s="113"/>
      <c r="Y16" s="210" t="str">
        <f t="shared" si="13"/>
        <v/>
      </c>
      <c r="Z16" s="212" t="str">
        <f>IF(Y16="","",MIN(Y16,15000))</f>
        <v/>
      </c>
      <c r="AA16" s="213" t="str">
        <f t="shared" ref="AA16:AA79" si="31">IF(AB16="",IF(AC16="","",AB16+AC16),AB16+AC16)</f>
        <v/>
      </c>
      <c r="AB16" s="113"/>
      <c r="AC16" s="113"/>
      <c r="AD16" s="113"/>
      <c r="AE16" s="210" t="str">
        <f t="shared" si="14"/>
        <v/>
      </c>
      <c r="AF16" s="209" t="str">
        <f>IF(AE16="","",MIN(AE16,15000))</f>
        <v/>
      </c>
      <c r="AG16" s="138" t="str">
        <f t="shared" ref="AG16:AG84" si="32">IF(AH16="",IF(AI16="","",AH16+AI16),AH16+AI16)</f>
        <v/>
      </c>
      <c r="AH16" s="113"/>
      <c r="AI16" s="113"/>
      <c r="AJ16" s="113"/>
      <c r="AK16" s="210" t="str">
        <f t="shared" si="15"/>
        <v/>
      </c>
      <c r="AL16" s="209" t="str">
        <f>IF(AK16="","",MIN(AK16,15000))</f>
        <v/>
      </c>
      <c r="AM16" s="138" t="str">
        <f t="shared" ref="AM16:AM84" si="33">IF(AN16="",IF(AO16="","",AN16+AO16),AN16+AO16)</f>
        <v/>
      </c>
      <c r="AN16" s="113"/>
      <c r="AO16" s="113"/>
      <c r="AP16" s="113"/>
      <c r="AQ16" s="210" t="str">
        <f t="shared" si="16"/>
        <v/>
      </c>
      <c r="AR16" s="269" t="str">
        <f>IF(AQ16="","",MIN(AQ16,15000))</f>
        <v/>
      </c>
      <c r="AS16" s="259" t="str">
        <f t="shared" ref="AS16:AS84" si="34">IF(AT16="",IF(AU16="","",AT16+AU16),AT16+AU16)</f>
        <v/>
      </c>
      <c r="AT16" s="113"/>
      <c r="AU16" s="113"/>
      <c r="AV16" s="113"/>
      <c r="AW16" s="210" t="str">
        <f t="shared" si="17"/>
        <v/>
      </c>
      <c r="AX16" s="209" t="str">
        <f>IF(AW16="","",MIN(AW16,15000))</f>
        <v/>
      </c>
      <c r="AY16" s="138" t="str">
        <f t="shared" ref="AY16:AY84" si="35">IF(AZ16="",IF(BA16="","",AZ16+BA16),AZ16+BA16)</f>
        <v/>
      </c>
      <c r="AZ16" s="113"/>
      <c r="BA16" s="113"/>
      <c r="BB16" s="113"/>
      <c r="BC16" s="210" t="str">
        <f t="shared" si="18"/>
        <v/>
      </c>
      <c r="BD16" s="209" t="str">
        <f>IF(BC16="","",MIN(BC16,15000))</f>
        <v/>
      </c>
      <c r="BE16" s="138" t="str">
        <f t="shared" ref="BE16:BE84" si="36">IF(BF16="",IF(BG16="","",BF16+BG16),BF16+BG16)</f>
        <v/>
      </c>
      <c r="BF16" s="113"/>
      <c r="BG16" s="113"/>
      <c r="BH16" s="113"/>
      <c r="BI16" s="210" t="str">
        <f t="shared" si="19"/>
        <v/>
      </c>
      <c r="BJ16" s="212" t="str">
        <f>IF(BI16="","",MIN(BI16,15000))</f>
        <v/>
      </c>
      <c r="BK16" s="138" t="str">
        <f t="shared" ref="BK16:BK84" si="37">IF(BL16="",IF(BM16="","",BL16+BM16),BL16+BM16)</f>
        <v/>
      </c>
      <c r="BL16" s="113"/>
      <c r="BM16" s="113"/>
      <c r="BN16" s="113"/>
      <c r="BO16" s="210" t="str">
        <f t="shared" si="20"/>
        <v/>
      </c>
      <c r="BP16" s="209" t="str">
        <f>IF(BO16="","",MIN(BO16,15000))</f>
        <v/>
      </c>
      <c r="BQ16" s="138" t="str">
        <f t="shared" ref="BQ16:BQ84" si="38">IF(BR16="",IF(BS16="","",BR16+BS16),BR16+BS16)</f>
        <v/>
      </c>
      <c r="BR16" s="113"/>
      <c r="BS16" s="113"/>
      <c r="BT16" s="113"/>
      <c r="BU16" s="210" t="str">
        <f t="shared" si="21"/>
        <v/>
      </c>
      <c r="BV16" s="209" t="str">
        <f>IF(BU16="","",MIN(BU16,15000))</f>
        <v/>
      </c>
      <c r="BW16" s="138" t="str">
        <f t="shared" ref="BW16:BW84" si="39">IF(BX16="",IF(BY16="","",BX16+BY16),BX16+BY16)</f>
        <v/>
      </c>
      <c r="BX16" s="113"/>
      <c r="BY16" s="113"/>
      <c r="BZ16" s="113"/>
      <c r="CA16" s="210" t="str">
        <f t="shared" si="22"/>
        <v/>
      </c>
      <c r="CB16" s="212" t="str">
        <f>IF(CA16="","",MIN(CA16,15000))</f>
        <v/>
      </c>
      <c r="CC16" s="61"/>
      <c r="CD16" s="105"/>
      <c r="CE16" s="23"/>
      <c r="CF16" s="62" t="str">
        <f t="shared" si="23"/>
        <v/>
      </c>
      <c r="CG16" s="63" t="str">
        <f t="shared" si="24"/>
        <v/>
      </c>
      <c r="CH16" s="64" t="str">
        <f t="shared" si="25"/>
        <v/>
      </c>
    </row>
    <row r="17" spans="1:86" ht="14.25" x14ac:dyDescent="0.15">
      <c r="A17" s="127">
        <v>3</v>
      </c>
      <c r="B17" s="152"/>
      <c r="C17" s="98"/>
      <c r="D17" s="98"/>
      <c r="E17" s="98"/>
      <c r="F17" s="99"/>
      <c r="G17" s="100"/>
      <c r="H17" s="264"/>
      <c r="I17" s="259" t="str">
        <f t="shared" si="26"/>
        <v/>
      </c>
      <c r="J17" s="113"/>
      <c r="K17" s="113"/>
      <c r="L17" s="113"/>
      <c r="M17" s="210" t="str">
        <f t="shared" ref="M17:M80" si="40">IF(J17="",IF(L17="","",J17+L17),J17+L17)</f>
        <v/>
      </c>
      <c r="N17" s="209" t="str">
        <f t="shared" si="28"/>
        <v/>
      </c>
      <c r="O17" s="138" t="str">
        <f t="shared" si="29"/>
        <v/>
      </c>
      <c r="P17" s="113"/>
      <c r="Q17" s="113"/>
      <c r="R17" s="113"/>
      <c r="S17" s="210" t="str">
        <f t="shared" ref="S17:S80" si="41">IF(P17="",IF(R17="","",P17+R17),P17+R17)</f>
        <v/>
      </c>
      <c r="T17" s="209" t="str">
        <f t="shared" ref="T17:T79" si="42">IF(S17="","",MIN(S17,15000))</f>
        <v/>
      </c>
      <c r="U17" s="213" t="str">
        <f t="shared" si="30"/>
        <v/>
      </c>
      <c r="V17" s="113"/>
      <c r="W17" s="113"/>
      <c r="X17" s="113"/>
      <c r="Y17" s="210" t="str">
        <f t="shared" ref="Y17:Y80" si="43">IF(V17="",IF(X17="","",V17+X17),V17+X17)</f>
        <v/>
      </c>
      <c r="Z17" s="212" t="str">
        <f t="shared" ref="Z17:Z80" si="44">IF(Y17="","",MIN(Y17,15000))</f>
        <v/>
      </c>
      <c r="AA17" s="213" t="str">
        <f t="shared" si="31"/>
        <v/>
      </c>
      <c r="AB17" s="113"/>
      <c r="AC17" s="113"/>
      <c r="AD17" s="113"/>
      <c r="AE17" s="210" t="str">
        <f t="shared" ref="AE17:AE80" si="45">IF(AB17="",IF(AD17="","",AB17+AD17),AB17+AD17)</f>
        <v/>
      </c>
      <c r="AF17" s="209" t="str">
        <f t="shared" ref="AF17:AF80" si="46">IF(AE17="","",MIN(AE17,15000))</f>
        <v/>
      </c>
      <c r="AG17" s="138" t="str">
        <f t="shared" si="32"/>
        <v/>
      </c>
      <c r="AH17" s="113"/>
      <c r="AI17" s="113"/>
      <c r="AJ17" s="113"/>
      <c r="AK17" s="210" t="str">
        <f t="shared" ref="AK17:AK80" si="47">IF(AH17="",IF(AJ17="","",AH17+AJ17),AH17+AJ17)</f>
        <v/>
      </c>
      <c r="AL17" s="209" t="str">
        <f t="shared" ref="AL17:AL80" si="48">IF(AK17="","",MIN(AK17,15000))</f>
        <v/>
      </c>
      <c r="AM17" s="138" t="str">
        <f t="shared" si="33"/>
        <v/>
      </c>
      <c r="AN17" s="113"/>
      <c r="AO17" s="113"/>
      <c r="AP17" s="113"/>
      <c r="AQ17" s="210" t="str">
        <f t="shared" ref="AQ17:AQ80" si="49">IF(AN17="",IF(AP17="","",AN17+AP17),AN17+AP17)</f>
        <v/>
      </c>
      <c r="AR17" s="269" t="str">
        <f t="shared" ref="AR17:AR80" si="50">IF(AQ17="","",MIN(AQ17,15000))</f>
        <v/>
      </c>
      <c r="AS17" s="259" t="str">
        <f t="shared" si="34"/>
        <v/>
      </c>
      <c r="AT17" s="113"/>
      <c r="AU17" s="113"/>
      <c r="AV17" s="113"/>
      <c r="AW17" s="210" t="str">
        <f t="shared" ref="AW17:AW80" si="51">IF(AT17="",IF(AV17="","",AT17+AV17),AT17+AV17)</f>
        <v/>
      </c>
      <c r="AX17" s="209" t="str">
        <f t="shared" ref="AX17:AX80" si="52">IF(AW17="","",MIN(AW17,15000))</f>
        <v/>
      </c>
      <c r="AY17" s="138" t="str">
        <f t="shared" si="35"/>
        <v/>
      </c>
      <c r="AZ17" s="113"/>
      <c r="BA17" s="113"/>
      <c r="BB17" s="113"/>
      <c r="BC17" s="210" t="str">
        <f t="shared" ref="BC17:BC80" si="53">IF(AZ17="",IF(BB17="","",AZ17+BB17),AZ17+BB17)</f>
        <v/>
      </c>
      <c r="BD17" s="209" t="str">
        <f t="shared" ref="BD17:BD80" si="54">IF(BC17="","",MIN(BC17,15000))</f>
        <v/>
      </c>
      <c r="BE17" s="138" t="str">
        <f t="shared" si="36"/>
        <v/>
      </c>
      <c r="BF17" s="113"/>
      <c r="BG17" s="113"/>
      <c r="BH17" s="113"/>
      <c r="BI17" s="210" t="str">
        <f t="shared" ref="BI17:BI80" si="55">IF(BF17="",IF(BH17="","",BF17+BH17),BF17+BH17)</f>
        <v/>
      </c>
      <c r="BJ17" s="212" t="str">
        <f t="shared" ref="BJ17:BJ80" si="56">IF(BI17="","",MIN(BI17,15000))</f>
        <v/>
      </c>
      <c r="BK17" s="138" t="str">
        <f t="shared" si="37"/>
        <v/>
      </c>
      <c r="BL17" s="113"/>
      <c r="BM17" s="113"/>
      <c r="BN17" s="113"/>
      <c r="BO17" s="210" t="str">
        <f t="shared" ref="BO17:BO80" si="57">IF(BL17="",IF(BN17="","",BL17+BN17),BL17+BN17)</f>
        <v/>
      </c>
      <c r="BP17" s="209" t="str">
        <f t="shared" ref="BP17:BP80" si="58">IF(BO17="","",MIN(BO17,15000))</f>
        <v/>
      </c>
      <c r="BQ17" s="138" t="str">
        <f t="shared" si="38"/>
        <v/>
      </c>
      <c r="BR17" s="113"/>
      <c r="BS17" s="113"/>
      <c r="BT17" s="113"/>
      <c r="BU17" s="210" t="str">
        <f t="shared" ref="BU17:BU80" si="59">IF(BR17="",IF(BT17="","",BR17+BT17),BR17+BT17)</f>
        <v/>
      </c>
      <c r="BV17" s="209" t="str">
        <f t="shared" ref="BV17:BV80" si="60">IF(BU17="","",MIN(BU17,15000))</f>
        <v/>
      </c>
      <c r="BW17" s="138" t="str">
        <f t="shared" si="39"/>
        <v/>
      </c>
      <c r="BX17" s="113"/>
      <c r="BY17" s="113"/>
      <c r="BZ17" s="113"/>
      <c r="CA17" s="210" t="str">
        <f t="shared" ref="CA17:CA80" si="61">IF(BX17="",IF(BZ17="","",BX17+BZ17),BX17+BZ17)</f>
        <v/>
      </c>
      <c r="CB17" s="212" t="str">
        <f t="shared" ref="CB17:CB80" si="62">IF(CA17="","",MIN(CA17,15000))</f>
        <v/>
      </c>
      <c r="CC17" s="61"/>
      <c r="CD17" s="105"/>
      <c r="CE17" s="23"/>
      <c r="CF17" s="62" t="str">
        <f t="shared" si="23"/>
        <v/>
      </c>
      <c r="CG17" s="63" t="str">
        <f t="shared" si="24"/>
        <v/>
      </c>
      <c r="CH17" s="64" t="str">
        <f t="shared" si="25"/>
        <v/>
      </c>
    </row>
    <row r="18" spans="1:86" ht="14.25" x14ac:dyDescent="0.15">
      <c r="A18" s="127">
        <v>4</v>
      </c>
      <c r="B18" s="152"/>
      <c r="C18" s="255"/>
      <c r="D18" s="98"/>
      <c r="E18" s="98"/>
      <c r="F18" s="99"/>
      <c r="G18" s="100"/>
      <c r="H18" s="264"/>
      <c r="I18" s="259" t="str">
        <f t="shared" si="26"/>
        <v/>
      </c>
      <c r="J18" s="113"/>
      <c r="K18" s="113"/>
      <c r="L18" s="113"/>
      <c r="M18" s="210" t="str">
        <f t="shared" si="40"/>
        <v/>
      </c>
      <c r="N18" s="209" t="str">
        <f t="shared" si="28"/>
        <v/>
      </c>
      <c r="O18" s="138" t="str">
        <f t="shared" si="29"/>
        <v/>
      </c>
      <c r="P18" s="113"/>
      <c r="Q18" s="113"/>
      <c r="R18" s="113"/>
      <c r="S18" s="210" t="str">
        <f t="shared" si="41"/>
        <v/>
      </c>
      <c r="T18" s="209" t="str">
        <f t="shared" si="42"/>
        <v/>
      </c>
      <c r="U18" s="213" t="str">
        <f t="shared" si="30"/>
        <v/>
      </c>
      <c r="V18" s="113"/>
      <c r="W18" s="113"/>
      <c r="X18" s="113"/>
      <c r="Y18" s="210" t="str">
        <f t="shared" si="43"/>
        <v/>
      </c>
      <c r="Z18" s="212" t="str">
        <f t="shared" si="44"/>
        <v/>
      </c>
      <c r="AA18" s="213" t="str">
        <f t="shared" si="31"/>
        <v/>
      </c>
      <c r="AB18" s="113"/>
      <c r="AC18" s="113"/>
      <c r="AD18" s="113"/>
      <c r="AE18" s="210" t="str">
        <f t="shared" si="45"/>
        <v/>
      </c>
      <c r="AF18" s="209" t="str">
        <f t="shared" si="46"/>
        <v/>
      </c>
      <c r="AG18" s="138" t="str">
        <f t="shared" si="32"/>
        <v/>
      </c>
      <c r="AH18" s="113"/>
      <c r="AI18" s="113"/>
      <c r="AJ18" s="113"/>
      <c r="AK18" s="210" t="str">
        <f t="shared" si="47"/>
        <v/>
      </c>
      <c r="AL18" s="209" t="str">
        <f t="shared" si="48"/>
        <v/>
      </c>
      <c r="AM18" s="138" t="str">
        <f t="shared" si="33"/>
        <v/>
      </c>
      <c r="AN18" s="113"/>
      <c r="AO18" s="113"/>
      <c r="AP18" s="113"/>
      <c r="AQ18" s="210" t="str">
        <f t="shared" si="49"/>
        <v/>
      </c>
      <c r="AR18" s="269" t="str">
        <f t="shared" si="50"/>
        <v/>
      </c>
      <c r="AS18" s="259" t="str">
        <f t="shared" si="34"/>
        <v/>
      </c>
      <c r="AT18" s="113"/>
      <c r="AU18" s="113"/>
      <c r="AV18" s="113"/>
      <c r="AW18" s="210" t="str">
        <f t="shared" si="51"/>
        <v/>
      </c>
      <c r="AX18" s="209" t="str">
        <f t="shared" si="52"/>
        <v/>
      </c>
      <c r="AY18" s="138" t="str">
        <f t="shared" si="35"/>
        <v/>
      </c>
      <c r="AZ18" s="113"/>
      <c r="BA18" s="113"/>
      <c r="BB18" s="113"/>
      <c r="BC18" s="210" t="str">
        <f t="shared" si="53"/>
        <v/>
      </c>
      <c r="BD18" s="209" t="str">
        <f t="shared" si="54"/>
        <v/>
      </c>
      <c r="BE18" s="138" t="str">
        <f t="shared" si="36"/>
        <v/>
      </c>
      <c r="BF18" s="113"/>
      <c r="BG18" s="113"/>
      <c r="BH18" s="113"/>
      <c r="BI18" s="210" t="str">
        <f t="shared" si="55"/>
        <v/>
      </c>
      <c r="BJ18" s="212" t="str">
        <f t="shared" si="56"/>
        <v/>
      </c>
      <c r="BK18" s="138" t="str">
        <f t="shared" si="37"/>
        <v/>
      </c>
      <c r="BL18" s="113"/>
      <c r="BM18" s="113"/>
      <c r="BN18" s="113"/>
      <c r="BO18" s="210" t="str">
        <f t="shared" si="57"/>
        <v/>
      </c>
      <c r="BP18" s="209" t="str">
        <f t="shared" si="58"/>
        <v/>
      </c>
      <c r="BQ18" s="138" t="str">
        <f t="shared" si="38"/>
        <v/>
      </c>
      <c r="BR18" s="113"/>
      <c r="BS18" s="113"/>
      <c r="BT18" s="113"/>
      <c r="BU18" s="210" t="str">
        <f t="shared" si="59"/>
        <v/>
      </c>
      <c r="BV18" s="209" t="str">
        <f t="shared" si="60"/>
        <v/>
      </c>
      <c r="BW18" s="138" t="str">
        <f t="shared" si="39"/>
        <v/>
      </c>
      <c r="BX18" s="113"/>
      <c r="BY18" s="113"/>
      <c r="BZ18" s="113"/>
      <c r="CA18" s="210" t="str">
        <f t="shared" si="61"/>
        <v/>
      </c>
      <c r="CB18" s="212" t="str">
        <f t="shared" si="62"/>
        <v/>
      </c>
      <c r="CC18" s="61"/>
      <c r="CD18" s="105"/>
      <c r="CE18" s="23"/>
      <c r="CF18" s="62" t="str">
        <f t="shared" si="23"/>
        <v/>
      </c>
      <c r="CG18" s="63" t="str">
        <f t="shared" si="24"/>
        <v/>
      </c>
      <c r="CH18" s="64" t="str">
        <f t="shared" si="25"/>
        <v/>
      </c>
    </row>
    <row r="19" spans="1:86" ht="14.25" x14ac:dyDescent="0.15">
      <c r="A19" s="127">
        <v>5</v>
      </c>
      <c r="B19" s="152"/>
      <c r="C19" s="98"/>
      <c r="D19" s="98"/>
      <c r="E19" s="98"/>
      <c r="F19" s="99"/>
      <c r="G19" s="100" t="s">
        <v>60</v>
      </c>
      <c r="H19" s="264"/>
      <c r="I19" s="259" t="str">
        <f t="shared" si="26"/>
        <v/>
      </c>
      <c r="J19" s="113"/>
      <c r="K19" s="113"/>
      <c r="L19" s="113"/>
      <c r="M19" s="210" t="str">
        <f t="shared" si="40"/>
        <v/>
      </c>
      <c r="N19" s="209" t="str">
        <f t="shared" si="28"/>
        <v/>
      </c>
      <c r="O19" s="138" t="str">
        <f t="shared" si="29"/>
        <v/>
      </c>
      <c r="P19" s="113"/>
      <c r="Q19" s="113"/>
      <c r="R19" s="113"/>
      <c r="S19" s="210" t="str">
        <f t="shared" si="41"/>
        <v/>
      </c>
      <c r="T19" s="209" t="str">
        <f t="shared" si="42"/>
        <v/>
      </c>
      <c r="U19" s="213" t="str">
        <f t="shared" si="30"/>
        <v/>
      </c>
      <c r="V19" s="113"/>
      <c r="W19" s="113"/>
      <c r="X19" s="113"/>
      <c r="Y19" s="210" t="str">
        <f t="shared" si="43"/>
        <v/>
      </c>
      <c r="Z19" s="212" t="str">
        <f t="shared" si="44"/>
        <v/>
      </c>
      <c r="AA19" s="213" t="str">
        <f t="shared" si="31"/>
        <v/>
      </c>
      <c r="AB19" s="113"/>
      <c r="AC19" s="113"/>
      <c r="AD19" s="113"/>
      <c r="AE19" s="210" t="str">
        <f t="shared" si="45"/>
        <v/>
      </c>
      <c r="AF19" s="209" t="str">
        <f t="shared" si="46"/>
        <v/>
      </c>
      <c r="AG19" s="138" t="str">
        <f t="shared" si="32"/>
        <v/>
      </c>
      <c r="AH19" s="113"/>
      <c r="AI19" s="113"/>
      <c r="AJ19" s="113"/>
      <c r="AK19" s="210" t="str">
        <f t="shared" si="47"/>
        <v/>
      </c>
      <c r="AL19" s="209" t="str">
        <f t="shared" si="48"/>
        <v/>
      </c>
      <c r="AM19" s="138" t="str">
        <f t="shared" si="33"/>
        <v/>
      </c>
      <c r="AN19" s="113"/>
      <c r="AO19" s="113"/>
      <c r="AP19" s="113"/>
      <c r="AQ19" s="210" t="str">
        <f t="shared" si="49"/>
        <v/>
      </c>
      <c r="AR19" s="269" t="str">
        <f t="shared" si="50"/>
        <v/>
      </c>
      <c r="AS19" s="259" t="str">
        <f t="shared" si="34"/>
        <v/>
      </c>
      <c r="AT19" s="113"/>
      <c r="AU19" s="113"/>
      <c r="AV19" s="113"/>
      <c r="AW19" s="210" t="str">
        <f t="shared" si="51"/>
        <v/>
      </c>
      <c r="AX19" s="209" t="str">
        <f t="shared" si="52"/>
        <v/>
      </c>
      <c r="AY19" s="138" t="str">
        <f t="shared" si="35"/>
        <v/>
      </c>
      <c r="AZ19" s="113"/>
      <c r="BA19" s="113"/>
      <c r="BB19" s="113"/>
      <c r="BC19" s="210" t="str">
        <f t="shared" si="53"/>
        <v/>
      </c>
      <c r="BD19" s="209" t="str">
        <f t="shared" si="54"/>
        <v/>
      </c>
      <c r="BE19" s="138" t="str">
        <f t="shared" si="36"/>
        <v/>
      </c>
      <c r="BF19" s="113"/>
      <c r="BG19" s="113"/>
      <c r="BH19" s="113"/>
      <c r="BI19" s="210" t="str">
        <f t="shared" si="55"/>
        <v/>
      </c>
      <c r="BJ19" s="212" t="str">
        <f t="shared" si="56"/>
        <v/>
      </c>
      <c r="BK19" s="138" t="str">
        <f t="shared" si="37"/>
        <v/>
      </c>
      <c r="BL19" s="113"/>
      <c r="BM19" s="113"/>
      <c r="BN19" s="113"/>
      <c r="BO19" s="210" t="str">
        <f t="shared" si="57"/>
        <v/>
      </c>
      <c r="BP19" s="209" t="str">
        <f t="shared" si="58"/>
        <v/>
      </c>
      <c r="BQ19" s="138" t="str">
        <f t="shared" si="38"/>
        <v/>
      </c>
      <c r="BR19" s="113"/>
      <c r="BS19" s="113"/>
      <c r="BT19" s="113"/>
      <c r="BU19" s="210" t="str">
        <f t="shared" si="59"/>
        <v/>
      </c>
      <c r="BV19" s="209" t="str">
        <f t="shared" si="60"/>
        <v/>
      </c>
      <c r="BW19" s="138" t="str">
        <f t="shared" si="39"/>
        <v/>
      </c>
      <c r="BX19" s="113"/>
      <c r="BY19" s="113"/>
      <c r="BZ19" s="113"/>
      <c r="CA19" s="210" t="str">
        <f t="shared" si="61"/>
        <v/>
      </c>
      <c r="CB19" s="212" t="str">
        <f t="shared" si="62"/>
        <v/>
      </c>
      <c r="CC19" s="61"/>
      <c r="CD19" s="105"/>
      <c r="CE19" s="23"/>
      <c r="CF19" s="62" t="str">
        <f t="shared" si="23"/>
        <v/>
      </c>
      <c r="CG19" s="63" t="str">
        <f t="shared" si="24"/>
        <v>　</v>
      </c>
      <c r="CH19" s="64" t="str">
        <f t="shared" si="25"/>
        <v/>
      </c>
    </row>
    <row r="20" spans="1:86" ht="14.25" x14ac:dyDescent="0.15">
      <c r="A20" s="127">
        <v>6</v>
      </c>
      <c r="B20" s="152"/>
      <c r="C20" s="98"/>
      <c r="D20" s="98"/>
      <c r="E20" s="98"/>
      <c r="F20" s="99"/>
      <c r="G20" s="100"/>
      <c r="H20" s="264"/>
      <c r="I20" s="259" t="str">
        <f t="shared" si="26"/>
        <v/>
      </c>
      <c r="J20" s="113"/>
      <c r="K20" s="113"/>
      <c r="L20" s="113"/>
      <c r="M20" s="210" t="str">
        <f t="shared" si="40"/>
        <v/>
      </c>
      <c r="N20" s="209" t="str">
        <f t="shared" si="28"/>
        <v/>
      </c>
      <c r="O20" s="138" t="str">
        <f t="shared" si="29"/>
        <v/>
      </c>
      <c r="P20" s="113"/>
      <c r="Q20" s="113"/>
      <c r="R20" s="113"/>
      <c r="S20" s="210" t="str">
        <f t="shared" si="41"/>
        <v/>
      </c>
      <c r="T20" s="209" t="str">
        <f t="shared" si="42"/>
        <v/>
      </c>
      <c r="U20" s="213" t="str">
        <f t="shared" si="30"/>
        <v/>
      </c>
      <c r="V20" s="113"/>
      <c r="W20" s="113"/>
      <c r="X20" s="113"/>
      <c r="Y20" s="210" t="str">
        <f t="shared" si="43"/>
        <v/>
      </c>
      <c r="Z20" s="212" t="str">
        <f t="shared" si="44"/>
        <v/>
      </c>
      <c r="AA20" s="213" t="str">
        <f t="shared" si="31"/>
        <v/>
      </c>
      <c r="AB20" s="113"/>
      <c r="AC20" s="113"/>
      <c r="AD20" s="113"/>
      <c r="AE20" s="210" t="str">
        <f t="shared" si="45"/>
        <v/>
      </c>
      <c r="AF20" s="209" t="str">
        <f t="shared" si="46"/>
        <v/>
      </c>
      <c r="AG20" s="138" t="str">
        <f t="shared" si="32"/>
        <v/>
      </c>
      <c r="AH20" s="113"/>
      <c r="AI20" s="113"/>
      <c r="AJ20" s="113"/>
      <c r="AK20" s="210" t="str">
        <f t="shared" si="47"/>
        <v/>
      </c>
      <c r="AL20" s="209" t="str">
        <f t="shared" si="48"/>
        <v/>
      </c>
      <c r="AM20" s="138" t="str">
        <f t="shared" si="33"/>
        <v/>
      </c>
      <c r="AN20" s="113"/>
      <c r="AO20" s="113"/>
      <c r="AP20" s="113"/>
      <c r="AQ20" s="210" t="str">
        <f t="shared" si="49"/>
        <v/>
      </c>
      <c r="AR20" s="269" t="str">
        <f t="shared" si="50"/>
        <v/>
      </c>
      <c r="AS20" s="259" t="str">
        <f t="shared" si="34"/>
        <v/>
      </c>
      <c r="AT20" s="113"/>
      <c r="AU20" s="113"/>
      <c r="AV20" s="113"/>
      <c r="AW20" s="210" t="str">
        <f t="shared" si="51"/>
        <v/>
      </c>
      <c r="AX20" s="209" t="str">
        <f t="shared" si="52"/>
        <v/>
      </c>
      <c r="AY20" s="138" t="str">
        <f t="shared" si="35"/>
        <v/>
      </c>
      <c r="AZ20" s="113"/>
      <c r="BA20" s="113"/>
      <c r="BB20" s="113"/>
      <c r="BC20" s="210" t="str">
        <f t="shared" si="53"/>
        <v/>
      </c>
      <c r="BD20" s="209" t="str">
        <f t="shared" si="54"/>
        <v/>
      </c>
      <c r="BE20" s="138" t="str">
        <f t="shared" si="36"/>
        <v/>
      </c>
      <c r="BF20" s="113"/>
      <c r="BG20" s="113"/>
      <c r="BH20" s="113"/>
      <c r="BI20" s="210" t="str">
        <f t="shared" si="55"/>
        <v/>
      </c>
      <c r="BJ20" s="212" t="str">
        <f t="shared" si="56"/>
        <v/>
      </c>
      <c r="BK20" s="138" t="str">
        <f t="shared" si="37"/>
        <v/>
      </c>
      <c r="BL20" s="113"/>
      <c r="BM20" s="113"/>
      <c r="BN20" s="113"/>
      <c r="BO20" s="210" t="str">
        <f t="shared" si="57"/>
        <v/>
      </c>
      <c r="BP20" s="209" t="str">
        <f t="shared" si="58"/>
        <v/>
      </c>
      <c r="BQ20" s="138" t="str">
        <f t="shared" si="38"/>
        <v/>
      </c>
      <c r="BR20" s="113"/>
      <c r="BS20" s="113"/>
      <c r="BT20" s="113"/>
      <c r="BU20" s="210" t="str">
        <f t="shared" si="59"/>
        <v/>
      </c>
      <c r="BV20" s="209" t="str">
        <f t="shared" si="60"/>
        <v/>
      </c>
      <c r="BW20" s="138" t="str">
        <f t="shared" si="39"/>
        <v/>
      </c>
      <c r="BX20" s="113"/>
      <c r="BY20" s="113"/>
      <c r="BZ20" s="113"/>
      <c r="CA20" s="210" t="str">
        <f t="shared" si="61"/>
        <v/>
      </c>
      <c r="CB20" s="212" t="str">
        <f t="shared" si="62"/>
        <v/>
      </c>
      <c r="CC20" s="61"/>
      <c r="CD20" s="105"/>
      <c r="CE20" s="23"/>
      <c r="CF20" s="62" t="str">
        <f t="shared" si="23"/>
        <v/>
      </c>
      <c r="CG20" s="63" t="str">
        <f t="shared" si="24"/>
        <v/>
      </c>
      <c r="CH20" s="64" t="str">
        <f t="shared" si="25"/>
        <v/>
      </c>
    </row>
    <row r="21" spans="1:86" ht="14.25" x14ac:dyDescent="0.15">
      <c r="A21" s="127">
        <v>7</v>
      </c>
      <c r="B21" s="152"/>
      <c r="C21" s="98"/>
      <c r="D21" s="98"/>
      <c r="E21" s="98"/>
      <c r="F21" s="99"/>
      <c r="G21" s="100"/>
      <c r="H21" s="264"/>
      <c r="I21" s="259" t="str">
        <f t="shared" si="26"/>
        <v/>
      </c>
      <c r="J21" s="113"/>
      <c r="K21" s="113"/>
      <c r="L21" s="113"/>
      <c r="M21" s="210" t="str">
        <f t="shared" si="40"/>
        <v/>
      </c>
      <c r="N21" s="209" t="str">
        <f t="shared" si="28"/>
        <v/>
      </c>
      <c r="O21" s="138" t="str">
        <f t="shared" si="29"/>
        <v/>
      </c>
      <c r="P21" s="113"/>
      <c r="Q21" s="113"/>
      <c r="R21" s="113"/>
      <c r="S21" s="210" t="str">
        <f t="shared" si="41"/>
        <v/>
      </c>
      <c r="T21" s="209" t="str">
        <f t="shared" si="42"/>
        <v/>
      </c>
      <c r="U21" s="213" t="str">
        <f t="shared" si="30"/>
        <v/>
      </c>
      <c r="V21" s="113"/>
      <c r="W21" s="113"/>
      <c r="X21" s="113"/>
      <c r="Y21" s="210" t="str">
        <f t="shared" si="43"/>
        <v/>
      </c>
      <c r="Z21" s="212" t="str">
        <f t="shared" si="44"/>
        <v/>
      </c>
      <c r="AA21" s="213" t="str">
        <f t="shared" si="31"/>
        <v/>
      </c>
      <c r="AB21" s="113"/>
      <c r="AC21" s="113"/>
      <c r="AD21" s="113"/>
      <c r="AE21" s="210" t="str">
        <f t="shared" si="45"/>
        <v/>
      </c>
      <c r="AF21" s="209" t="str">
        <f t="shared" si="46"/>
        <v/>
      </c>
      <c r="AG21" s="138" t="str">
        <f t="shared" si="32"/>
        <v/>
      </c>
      <c r="AH21" s="113"/>
      <c r="AI21" s="113"/>
      <c r="AJ21" s="113"/>
      <c r="AK21" s="210" t="str">
        <f t="shared" si="47"/>
        <v/>
      </c>
      <c r="AL21" s="209" t="str">
        <f t="shared" si="48"/>
        <v/>
      </c>
      <c r="AM21" s="138" t="str">
        <f t="shared" si="33"/>
        <v/>
      </c>
      <c r="AN21" s="113"/>
      <c r="AO21" s="113"/>
      <c r="AP21" s="113"/>
      <c r="AQ21" s="210" t="str">
        <f t="shared" si="49"/>
        <v/>
      </c>
      <c r="AR21" s="269" t="str">
        <f t="shared" si="50"/>
        <v/>
      </c>
      <c r="AS21" s="259" t="str">
        <f t="shared" si="34"/>
        <v/>
      </c>
      <c r="AT21" s="113"/>
      <c r="AU21" s="113"/>
      <c r="AV21" s="113"/>
      <c r="AW21" s="210" t="str">
        <f t="shared" si="51"/>
        <v/>
      </c>
      <c r="AX21" s="209" t="str">
        <f t="shared" si="52"/>
        <v/>
      </c>
      <c r="AY21" s="138" t="str">
        <f t="shared" si="35"/>
        <v/>
      </c>
      <c r="AZ21" s="113"/>
      <c r="BA21" s="113"/>
      <c r="BB21" s="113"/>
      <c r="BC21" s="210" t="str">
        <f t="shared" si="53"/>
        <v/>
      </c>
      <c r="BD21" s="209" t="str">
        <f t="shared" si="54"/>
        <v/>
      </c>
      <c r="BE21" s="138" t="str">
        <f t="shared" si="36"/>
        <v/>
      </c>
      <c r="BF21" s="113"/>
      <c r="BG21" s="113"/>
      <c r="BH21" s="113"/>
      <c r="BI21" s="210" t="str">
        <f t="shared" si="55"/>
        <v/>
      </c>
      <c r="BJ21" s="268" t="str">
        <f t="shared" si="56"/>
        <v/>
      </c>
      <c r="BK21" s="138" t="str">
        <f t="shared" si="37"/>
        <v/>
      </c>
      <c r="BL21" s="113"/>
      <c r="BM21" s="113"/>
      <c r="BN21" s="113"/>
      <c r="BO21" s="210" t="str">
        <f t="shared" si="57"/>
        <v/>
      </c>
      <c r="BP21" s="209" t="str">
        <f t="shared" si="58"/>
        <v/>
      </c>
      <c r="BQ21" s="138" t="str">
        <f t="shared" si="38"/>
        <v/>
      </c>
      <c r="BR21" s="113"/>
      <c r="BS21" s="113"/>
      <c r="BT21" s="113"/>
      <c r="BU21" s="210" t="str">
        <f t="shared" si="59"/>
        <v/>
      </c>
      <c r="BV21" s="209" t="str">
        <f t="shared" si="60"/>
        <v/>
      </c>
      <c r="BW21" s="138" t="str">
        <f t="shared" si="39"/>
        <v/>
      </c>
      <c r="BX21" s="113"/>
      <c r="BY21" s="113"/>
      <c r="BZ21" s="113"/>
      <c r="CA21" s="210" t="str">
        <f t="shared" si="61"/>
        <v/>
      </c>
      <c r="CB21" s="212" t="str">
        <f t="shared" si="62"/>
        <v/>
      </c>
      <c r="CC21" s="61"/>
      <c r="CD21" s="105"/>
      <c r="CE21" s="23"/>
      <c r="CF21" s="62" t="str">
        <f t="shared" si="23"/>
        <v/>
      </c>
      <c r="CG21" s="63" t="str">
        <f t="shared" si="24"/>
        <v/>
      </c>
      <c r="CH21" s="64" t="str">
        <f t="shared" si="25"/>
        <v/>
      </c>
    </row>
    <row r="22" spans="1:86" ht="14.25" x14ac:dyDescent="0.15">
      <c r="A22" s="127">
        <v>8</v>
      </c>
      <c r="B22" s="152"/>
      <c r="C22" s="98"/>
      <c r="D22" s="98"/>
      <c r="E22" s="98"/>
      <c r="F22" s="99"/>
      <c r="G22" s="100"/>
      <c r="H22" s="264"/>
      <c r="I22" s="259" t="str">
        <f t="shared" si="26"/>
        <v/>
      </c>
      <c r="J22" s="113"/>
      <c r="K22" s="113"/>
      <c r="L22" s="113"/>
      <c r="M22" s="210" t="str">
        <f t="shared" si="40"/>
        <v/>
      </c>
      <c r="N22" s="209" t="str">
        <f t="shared" si="28"/>
        <v/>
      </c>
      <c r="O22" s="138" t="str">
        <f t="shared" si="29"/>
        <v/>
      </c>
      <c r="P22" s="113"/>
      <c r="Q22" s="113"/>
      <c r="R22" s="113"/>
      <c r="S22" s="210" t="str">
        <f t="shared" si="41"/>
        <v/>
      </c>
      <c r="T22" s="209" t="str">
        <f t="shared" si="42"/>
        <v/>
      </c>
      <c r="U22" s="213" t="str">
        <f t="shared" si="30"/>
        <v/>
      </c>
      <c r="V22" s="113"/>
      <c r="W22" s="113"/>
      <c r="X22" s="113"/>
      <c r="Y22" s="210" t="str">
        <f t="shared" si="43"/>
        <v/>
      </c>
      <c r="Z22" s="268" t="str">
        <f t="shared" si="44"/>
        <v/>
      </c>
      <c r="AA22" s="213" t="str">
        <f t="shared" si="31"/>
        <v/>
      </c>
      <c r="AB22" s="113"/>
      <c r="AC22" s="113"/>
      <c r="AD22" s="113"/>
      <c r="AE22" s="210" t="str">
        <f t="shared" si="45"/>
        <v/>
      </c>
      <c r="AF22" s="209" t="str">
        <f t="shared" si="46"/>
        <v/>
      </c>
      <c r="AG22" s="138" t="str">
        <f t="shared" si="32"/>
        <v/>
      </c>
      <c r="AH22" s="113"/>
      <c r="AI22" s="113"/>
      <c r="AJ22" s="113"/>
      <c r="AK22" s="210" t="str">
        <f t="shared" si="47"/>
        <v/>
      </c>
      <c r="AL22" s="209" t="str">
        <f t="shared" si="48"/>
        <v/>
      </c>
      <c r="AM22" s="138" t="str">
        <f t="shared" si="33"/>
        <v/>
      </c>
      <c r="AN22" s="113"/>
      <c r="AO22" s="113"/>
      <c r="AP22" s="113"/>
      <c r="AQ22" s="210" t="str">
        <f t="shared" si="49"/>
        <v/>
      </c>
      <c r="AR22" s="268" t="str">
        <f t="shared" si="50"/>
        <v/>
      </c>
      <c r="AS22" s="259" t="str">
        <f t="shared" si="34"/>
        <v/>
      </c>
      <c r="AT22" s="113"/>
      <c r="AU22" s="113"/>
      <c r="AV22" s="113"/>
      <c r="AW22" s="210" t="str">
        <f t="shared" si="51"/>
        <v/>
      </c>
      <c r="AX22" s="209" t="str">
        <f t="shared" si="52"/>
        <v/>
      </c>
      <c r="AY22" s="138" t="str">
        <f t="shared" si="35"/>
        <v/>
      </c>
      <c r="AZ22" s="113"/>
      <c r="BA22" s="113"/>
      <c r="BB22" s="113"/>
      <c r="BC22" s="210" t="str">
        <f t="shared" si="53"/>
        <v/>
      </c>
      <c r="BD22" s="209" t="str">
        <f t="shared" si="54"/>
        <v/>
      </c>
      <c r="BE22" s="138" t="str">
        <f t="shared" si="36"/>
        <v/>
      </c>
      <c r="BF22" s="113"/>
      <c r="BG22" s="113"/>
      <c r="BH22" s="113"/>
      <c r="BI22" s="210" t="str">
        <f t="shared" si="55"/>
        <v/>
      </c>
      <c r="BJ22" s="269" t="str">
        <f t="shared" si="56"/>
        <v/>
      </c>
      <c r="BK22" s="138" t="str">
        <f t="shared" si="37"/>
        <v/>
      </c>
      <c r="BL22" s="113"/>
      <c r="BM22" s="113"/>
      <c r="BN22" s="113"/>
      <c r="BO22" s="210" t="str">
        <f t="shared" si="57"/>
        <v/>
      </c>
      <c r="BP22" s="209" t="str">
        <f t="shared" si="58"/>
        <v/>
      </c>
      <c r="BQ22" s="138" t="str">
        <f t="shared" si="38"/>
        <v/>
      </c>
      <c r="BR22" s="113"/>
      <c r="BS22" s="113"/>
      <c r="BT22" s="113"/>
      <c r="BU22" s="210" t="str">
        <f t="shared" si="59"/>
        <v/>
      </c>
      <c r="BV22" s="209" t="str">
        <f t="shared" si="60"/>
        <v/>
      </c>
      <c r="BW22" s="138" t="str">
        <f t="shared" si="39"/>
        <v/>
      </c>
      <c r="BX22" s="113"/>
      <c r="BY22" s="113"/>
      <c r="BZ22" s="113"/>
      <c r="CA22" s="210" t="str">
        <f t="shared" si="61"/>
        <v/>
      </c>
      <c r="CB22" s="212" t="str">
        <f t="shared" si="62"/>
        <v/>
      </c>
      <c r="CC22" s="61"/>
      <c r="CD22" s="105"/>
      <c r="CE22" s="23"/>
      <c r="CF22" s="62" t="str">
        <f t="shared" si="23"/>
        <v/>
      </c>
      <c r="CG22" s="63" t="str">
        <f t="shared" si="24"/>
        <v/>
      </c>
      <c r="CH22" s="64" t="str">
        <f t="shared" si="25"/>
        <v/>
      </c>
    </row>
    <row r="23" spans="1:86" ht="14.25" x14ac:dyDescent="0.15">
      <c r="A23" s="127">
        <v>9</v>
      </c>
      <c r="B23" s="152"/>
      <c r="C23" s="98"/>
      <c r="D23" s="98"/>
      <c r="E23" s="98"/>
      <c r="F23" s="99"/>
      <c r="G23" s="100"/>
      <c r="H23" s="264"/>
      <c r="I23" s="259" t="str">
        <f t="shared" si="26"/>
        <v/>
      </c>
      <c r="J23" s="113"/>
      <c r="K23" s="113"/>
      <c r="L23" s="113"/>
      <c r="M23" s="210" t="str">
        <f t="shared" si="40"/>
        <v/>
      </c>
      <c r="N23" s="209" t="str">
        <f t="shared" si="28"/>
        <v/>
      </c>
      <c r="O23" s="138" t="str">
        <f t="shared" si="29"/>
        <v/>
      </c>
      <c r="P23" s="113"/>
      <c r="Q23" s="113"/>
      <c r="R23" s="113"/>
      <c r="S23" s="210" t="str">
        <f t="shared" si="41"/>
        <v/>
      </c>
      <c r="T23" s="209" t="str">
        <f t="shared" si="42"/>
        <v/>
      </c>
      <c r="U23" s="213" t="str">
        <f t="shared" si="30"/>
        <v/>
      </c>
      <c r="V23" s="113"/>
      <c r="W23" s="113"/>
      <c r="X23" s="113"/>
      <c r="Y23" s="210" t="str">
        <f t="shared" si="43"/>
        <v/>
      </c>
      <c r="Z23" s="269" t="str">
        <f t="shared" si="44"/>
        <v/>
      </c>
      <c r="AA23" s="213" t="str">
        <f t="shared" si="31"/>
        <v/>
      </c>
      <c r="AB23" s="113"/>
      <c r="AC23" s="113"/>
      <c r="AD23" s="113"/>
      <c r="AE23" s="210" t="str">
        <f t="shared" si="45"/>
        <v/>
      </c>
      <c r="AF23" s="209" t="str">
        <f t="shared" si="46"/>
        <v/>
      </c>
      <c r="AG23" s="138" t="str">
        <f t="shared" si="32"/>
        <v/>
      </c>
      <c r="AH23" s="113"/>
      <c r="AI23" s="113"/>
      <c r="AJ23" s="113"/>
      <c r="AK23" s="210" t="str">
        <f t="shared" si="47"/>
        <v/>
      </c>
      <c r="AL23" s="209" t="str">
        <f t="shared" si="48"/>
        <v/>
      </c>
      <c r="AM23" s="138" t="str">
        <f t="shared" si="33"/>
        <v/>
      </c>
      <c r="AN23" s="113"/>
      <c r="AO23" s="113"/>
      <c r="AP23" s="113"/>
      <c r="AQ23" s="210" t="str">
        <f t="shared" si="49"/>
        <v/>
      </c>
      <c r="AR23" s="269" t="str">
        <f t="shared" si="50"/>
        <v/>
      </c>
      <c r="AS23" s="259" t="str">
        <f t="shared" si="34"/>
        <v/>
      </c>
      <c r="AT23" s="113"/>
      <c r="AU23" s="113"/>
      <c r="AV23" s="113"/>
      <c r="AW23" s="210" t="str">
        <f t="shared" si="51"/>
        <v/>
      </c>
      <c r="AX23" s="209" t="str">
        <f t="shared" si="52"/>
        <v/>
      </c>
      <c r="AY23" s="138" t="str">
        <f t="shared" si="35"/>
        <v/>
      </c>
      <c r="AZ23" s="113"/>
      <c r="BA23" s="113"/>
      <c r="BB23" s="113"/>
      <c r="BC23" s="210" t="str">
        <f t="shared" si="53"/>
        <v/>
      </c>
      <c r="BD23" s="209" t="str">
        <f t="shared" si="54"/>
        <v/>
      </c>
      <c r="BE23" s="138" t="str">
        <f t="shared" si="36"/>
        <v/>
      </c>
      <c r="BF23" s="113"/>
      <c r="BG23" s="113"/>
      <c r="BH23" s="113"/>
      <c r="BI23" s="210" t="str">
        <f t="shared" si="55"/>
        <v/>
      </c>
      <c r="BJ23" s="269" t="str">
        <f t="shared" si="56"/>
        <v/>
      </c>
      <c r="BK23" s="138" t="str">
        <f t="shared" si="37"/>
        <v/>
      </c>
      <c r="BL23" s="113"/>
      <c r="BM23" s="113"/>
      <c r="BN23" s="113"/>
      <c r="BO23" s="210" t="str">
        <f t="shared" si="57"/>
        <v/>
      </c>
      <c r="BP23" s="209" t="str">
        <f t="shared" si="58"/>
        <v/>
      </c>
      <c r="BQ23" s="138" t="str">
        <f t="shared" si="38"/>
        <v/>
      </c>
      <c r="BR23" s="113"/>
      <c r="BS23" s="113"/>
      <c r="BT23" s="113"/>
      <c r="BU23" s="210" t="str">
        <f t="shared" si="59"/>
        <v/>
      </c>
      <c r="BV23" s="209" t="str">
        <f t="shared" si="60"/>
        <v/>
      </c>
      <c r="BW23" s="138" t="str">
        <f t="shared" si="39"/>
        <v/>
      </c>
      <c r="BX23" s="113"/>
      <c r="BY23" s="113"/>
      <c r="BZ23" s="113"/>
      <c r="CA23" s="210" t="str">
        <f t="shared" si="61"/>
        <v/>
      </c>
      <c r="CB23" s="212" t="str">
        <f t="shared" si="62"/>
        <v/>
      </c>
      <c r="CC23" s="61"/>
      <c r="CD23" s="105"/>
      <c r="CE23" s="23"/>
      <c r="CF23" s="62" t="str">
        <f t="shared" si="23"/>
        <v/>
      </c>
      <c r="CG23" s="63" t="str">
        <f t="shared" si="24"/>
        <v/>
      </c>
      <c r="CH23" s="64" t="str">
        <f t="shared" si="25"/>
        <v/>
      </c>
    </row>
    <row r="24" spans="1:86" ht="14.25" x14ac:dyDescent="0.15">
      <c r="A24" s="127">
        <v>10</v>
      </c>
      <c r="B24" s="152"/>
      <c r="C24" s="98"/>
      <c r="D24" s="98"/>
      <c r="E24" s="98"/>
      <c r="F24" s="99"/>
      <c r="G24" s="100"/>
      <c r="H24" s="264"/>
      <c r="I24" s="259" t="str">
        <f t="shared" si="26"/>
        <v/>
      </c>
      <c r="J24" s="113"/>
      <c r="K24" s="113"/>
      <c r="L24" s="113"/>
      <c r="M24" s="210" t="str">
        <f t="shared" si="40"/>
        <v/>
      </c>
      <c r="N24" s="209" t="str">
        <f t="shared" si="28"/>
        <v/>
      </c>
      <c r="O24" s="138" t="str">
        <f t="shared" si="29"/>
        <v/>
      </c>
      <c r="P24" s="113"/>
      <c r="Q24" s="113"/>
      <c r="R24" s="113"/>
      <c r="S24" s="210" t="str">
        <f t="shared" si="41"/>
        <v/>
      </c>
      <c r="T24" s="209" t="str">
        <f t="shared" si="42"/>
        <v/>
      </c>
      <c r="U24" s="213" t="str">
        <f t="shared" si="30"/>
        <v/>
      </c>
      <c r="V24" s="113"/>
      <c r="W24" s="113"/>
      <c r="X24" s="113"/>
      <c r="Y24" s="210" t="str">
        <f t="shared" si="43"/>
        <v/>
      </c>
      <c r="Z24" s="269" t="str">
        <f t="shared" si="44"/>
        <v/>
      </c>
      <c r="AA24" s="213" t="str">
        <f t="shared" si="31"/>
        <v/>
      </c>
      <c r="AB24" s="113"/>
      <c r="AC24" s="113"/>
      <c r="AD24" s="113"/>
      <c r="AE24" s="210" t="str">
        <f t="shared" si="45"/>
        <v/>
      </c>
      <c r="AF24" s="209" t="str">
        <f t="shared" si="46"/>
        <v/>
      </c>
      <c r="AG24" s="138" t="str">
        <f t="shared" si="32"/>
        <v/>
      </c>
      <c r="AH24" s="113"/>
      <c r="AI24" s="113"/>
      <c r="AJ24" s="113"/>
      <c r="AK24" s="210" t="str">
        <f t="shared" si="47"/>
        <v/>
      </c>
      <c r="AL24" s="209" t="str">
        <f t="shared" si="48"/>
        <v/>
      </c>
      <c r="AM24" s="138" t="str">
        <f t="shared" si="33"/>
        <v/>
      </c>
      <c r="AN24" s="113"/>
      <c r="AO24" s="113"/>
      <c r="AP24" s="113"/>
      <c r="AQ24" s="210" t="str">
        <f t="shared" si="49"/>
        <v/>
      </c>
      <c r="AR24" s="269" t="str">
        <f t="shared" si="50"/>
        <v/>
      </c>
      <c r="AS24" s="259" t="str">
        <f t="shared" si="34"/>
        <v/>
      </c>
      <c r="AT24" s="113"/>
      <c r="AU24" s="113"/>
      <c r="AV24" s="113"/>
      <c r="AW24" s="210" t="str">
        <f t="shared" si="51"/>
        <v/>
      </c>
      <c r="AX24" s="209" t="str">
        <f t="shared" si="52"/>
        <v/>
      </c>
      <c r="AY24" s="138" t="str">
        <f t="shared" si="35"/>
        <v/>
      </c>
      <c r="AZ24" s="113"/>
      <c r="BA24" s="113"/>
      <c r="BB24" s="113"/>
      <c r="BC24" s="210" t="str">
        <f t="shared" si="53"/>
        <v/>
      </c>
      <c r="BD24" s="209" t="str">
        <f t="shared" si="54"/>
        <v/>
      </c>
      <c r="BE24" s="138" t="str">
        <f t="shared" si="36"/>
        <v/>
      </c>
      <c r="BF24" s="113"/>
      <c r="BG24" s="113"/>
      <c r="BH24" s="113"/>
      <c r="BI24" s="210" t="str">
        <f t="shared" si="55"/>
        <v/>
      </c>
      <c r="BJ24" s="269" t="str">
        <f t="shared" si="56"/>
        <v/>
      </c>
      <c r="BK24" s="138" t="str">
        <f t="shared" si="37"/>
        <v/>
      </c>
      <c r="BL24" s="113"/>
      <c r="BM24" s="113"/>
      <c r="BN24" s="113"/>
      <c r="BO24" s="210" t="str">
        <f t="shared" si="57"/>
        <v/>
      </c>
      <c r="BP24" s="209" t="str">
        <f t="shared" si="58"/>
        <v/>
      </c>
      <c r="BQ24" s="138" t="str">
        <f t="shared" si="38"/>
        <v/>
      </c>
      <c r="BR24" s="113"/>
      <c r="BS24" s="113"/>
      <c r="BT24" s="113"/>
      <c r="BU24" s="210" t="str">
        <f t="shared" si="59"/>
        <v/>
      </c>
      <c r="BV24" s="209" t="str">
        <f t="shared" si="60"/>
        <v/>
      </c>
      <c r="BW24" s="138" t="str">
        <f t="shared" si="39"/>
        <v/>
      </c>
      <c r="BX24" s="113"/>
      <c r="BY24" s="113"/>
      <c r="BZ24" s="113"/>
      <c r="CA24" s="210" t="str">
        <f t="shared" si="61"/>
        <v/>
      </c>
      <c r="CB24" s="212" t="str">
        <f t="shared" si="62"/>
        <v/>
      </c>
      <c r="CC24" s="61"/>
      <c r="CD24" s="105"/>
      <c r="CE24" s="23"/>
      <c r="CF24" s="62" t="str">
        <f t="shared" si="23"/>
        <v/>
      </c>
      <c r="CG24" s="63" t="str">
        <f t="shared" si="24"/>
        <v/>
      </c>
      <c r="CH24" s="64" t="str">
        <f t="shared" si="25"/>
        <v/>
      </c>
    </row>
    <row r="25" spans="1:86" ht="14.25" x14ac:dyDescent="0.15">
      <c r="A25" s="127">
        <v>11</v>
      </c>
      <c r="B25" s="152"/>
      <c r="C25" s="98"/>
      <c r="D25" s="98"/>
      <c r="E25" s="98"/>
      <c r="F25" s="99"/>
      <c r="G25" s="100"/>
      <c r="H25" s="264"/>
      <c r="I25" s="259" t="str">
        <f t="shared" si="26"/>
        <v/>
      </c>
      <c r="J25" s="113"/>
      <c r="K25" s="113"/>
      <c r="L25" s="113"/>
      <c r="M25" s="210" t="str">
        <f t="shared" si="40"/>
        <v/>
      </c>
      <c r="N25" s="209" t="str">
        <f t="shared" si="28"/>
        <v/>
      </c>
      <c r="O25" s="138" t="str">
        <f t="shared" si="29"/>
        <v/>
      </c>
      <c r="P25" s="113"/>
      <c r="Q25" s="113"/>
      <c r="R25" s="113"/>
      <c r="S25" s="210" t="str">
        <f t="shared" si="41"/>
        <v/>
      </c>
      <c r="T25" s="209" t="str">
        <f t="shared" si="42"/>
        <v/>
      </c>
      <c r="U25" s="213" t="str">
        <f t="shared" si="30"/>
        <v/>
      </c>
      <c r="V25" s="113"/>
      <c r="W25" s="113"/>
      <c r="X25" s="113"/>
      <c r="Y25" s="210" t="str">
        <f t="shared" si="43"/>
        <v/>
      </c>
      <c r="Z25" s="268" t="str">
        <f t="shared" si="44"/>
        <v/>
      </c>
      <c r="AA25" s="213" t="str">
        <f t="shared" si="31"/>
        <v/>
      </c>
      <c r="AB25" s="113"/>
      <c r="AC25" s="113"/>
      <c r="AD25" s="113"/>
      <c r="AE25" s="210" t="str">
        <f t="shared" si="45"/>
        <v/>
      </c>
      <c r="AF25" s="209" t="str">
        <f t="shared" si="46"/>
        <v/>
      </c>
      <c r="AG25" s="138" t="str">
        <f t="shared" si="32"/>
        <v/>
      </c>
      <c r="AH25" s="113"/>
      <c r="AI25" s="113"/>
      <c r="AJ25" s="113"/>
      <c r="AK25" s="210" t="str">
        <f t="shared" si="47"/>
        <v/>
      </c>
      <c r="AL25" s="209" t="str">
        <f t="shared" si="48"/>
        <v/>
      </c>
      <c r="AM25" s="138" t="str">
        <f t="shared" si="33"/>
        <v/>
      </c>
      <c r="AN25" s="113"/>
      <c r="AO25" s="113"/>
      <c r="AP25" s="113"/>
      <c r="AQ25" s="210" t="str">
        <f t="shared" si="49"/>
        <v/>
      </c>
      <c r="AR25" s="268" t="str">
        <f t="shared" si="50"/>
        <v/>
      </c>
      <c r="AS25" s="259" t="str">
        <f t="shared" si="34"/>
        <v/>
      </c>
      <c r="AT25" s="113"/>
      <c r="AU25" s="113"/>
      <c r="AV25" s="113"/>
      <c r="AW25" s="210" t="str">
        <f t="shared" si="51"/>
        <v/>
      </c>
      <c r="AX25" s="209" t="str">
        <f t="shared" si="52"/>
        <v/>
      </c>
      <c r="AY25" s="138" t="str">
        <f t="shared" si="35"/>
        <v/>
      </c>
      <c r="AZ25" s="113"/>
      <c r="BA25" s="113"/>
      <c r="BB25" s="113"/>
      <c r="BC25" s="210" t="str">
        <f t="shared" si="53"/>
        <v/>
      </c>
      <c r="BD25" s="209" t="str">
        <f t="shared" si="54"/>
        <v/>
      </c>
      <c r="BE25" s="138" t="str">
        <f t="shared" si="36"/>
        <v/>
      </c>
      <c r="BF25" s="113"/>
      <c r="BG25" s="113"/>
      <c r="BH25" s="113"/>
      <c r="BI25" s="210" t="str">
        <f t="shared" si="55"/>
        <v/>
      </c>
      <c r="BJ25" s="269" t="str">
        <f t="shared" si="56"/>
        <v/>
      </c>
      <c r="BK25" s="138" t="str">
        <f t="shared" si="37"/>
        <v/>
      </c>
      <c r="BL25" s="113"/>
      <c r="BM25" s="113"/>
      <c r="BN25" s="113"/>
      <c r="BO25" s="210" t="str">
        <f t="shared" si="57"/>
        <v/>
      </c>
      <c r="BP25" s="209" t="str">
        <f t="shared" si="58"/>
        <v/>
      </c>
      <c r="BQ25" s="138" t="str">
        <f t="shared" si="38"/>
        <v/>
      </c>
      <c r="BR25" s="113"/>
      <c r="BS25" s="113"/>
      <c r="BT25" s="113"/>
      <c r="BU25" s="210" t="str">
        <f t="shared" si="59"/>
        <v/>
      </c>
      <c r="BV25" s="209" t="str">
        <f t="shared" si="60"/>
        <v/>
      </c>
      <c r="BW25" s="138" t="str">
        <f t="shared" si="39"/>
        <v/>
      </c>
      <c r="BX25" s="113"/>
      <c r="BY25" s="113"/>
      <c r="BZ25" s="113"/>
      <c r="CA25" s="210" t="str">
        <f t="shared" si="61"/>
        <v/>
      </c>
      <c r="CB25" s="212" t="str">
        <f t="shared" si="62"/>
        <v/>
      </c>
      <c r="CC25" s="61"/>
      <c r="CD25" s="105"/>
      <c r="CE25" s="23"/>
      <c r="CF25" s="62" t="str">
        <f t="shared" si="23"/>
        <v/>
      </c>
      <c r="CG25" s="63" t="str">
        <f t="shared" si="24"/>
        <v/>
      </c>
      <c r="CH25" s="64" t="str">
        <f t="shared" si="25"/>
        <v/>
      </c>
    </row>
    <row r="26" spans="1:86" ht="14.25" x14ac:dyDescent="0.15">
      <c r="A26" s="127">
        <v>12</v>
      </c>
      <c r="B26" s="152"/>
      <c r="C26" s="98"/>
      <c r="D26" s="98"/>
      <c r="E26" s="98"/>
      <c r="F26" s="99"/>
      <c r="G26" s="100"/>
      <c r="H26" s="264"/>
      <c r="I26" s="259" t="str">
        <f t="shared" si="26"/>
        <v/>
      </c>
      <c r="J26" s="101"/>
      <c r="K26" s="113"/>
      <c r="L26" s="113"/>
      <c r="M26" s="210" t="str">
        <f t="shared" si="40"/>
        <v/>
      </c>
      <c r="N26" s="209" t="str">
        <f t="shared" si="28"/>
        <v/>
      </c>
      <c r="O26" s="138" t="str">
        <f t="shared" si="29"/>
        <v/>
      </c>
      <c r="P26" s="101"/>
      <c r="Q26" s="113"/>
      <c r="R26" s="113"/>
      <c r="S26" s="210" t="str">
        <f t="shared" si="41"/>
        <v/>
      </c>
      <c r="T26" s="209" t="str">
        <f t="shared" si="42"/>
        <v/>
      </c>
      <c r="U26" s="213" t="str">
        <f t="shared" si="30"/>
        <v/>
      </c>
      <c r="V26" s="101"/>
      <c r="W26" s="113"/>
      <c r="X26" s="113"/>
      <c r="Y26" s="210" t="str">
        <f t="shared" si="43"/>
        <v/>
      </c>
      <c r="Z26" s="268" t="str">
        <f t="shared" si="44"/>
        <v/>
      </c>
      <c r="AA26" s="213" t="str">
        <f t="shared" si="31"/>
        <v/>
      </c>
      <c r="AB26" s="101"/>
      <c r="AC26" s="113"/>
      <c r="AD26" s="113"/>
      <c r="AE26" s="210" t="str">
        <f t="shared" si="45"/>
        <v/>
      </c>
      <c r="AF26" s="209" t="str">
        <f t="shared" si="46"/>
        <v/>
      </c>
      <c r="AG26" s="138" t="str">
        <f t="shared" si="32"/>
        <v/>
      </c>
      <c r="AH26" s="101"/>
      <c r="AI26" s="113"/>
      <c r="AJ26" s="113"/>
      <c r="AK26" s="210" t="str">
        <f t="shared" si="47"/>
        <v/>
      </c>
      <c r="AL26" s="209" t="str">
        <f t="shared" si="48"/>
        <v/>
      </c>
      <c r="AM26" s="138" t="str">
        <f t="shared" si="33"/>
        <v/>
      </c>
      <c r="AN26" s="101"/>
      <c r="AO26" s="113"/>
      <c r="AP26" s="113"/>
      <c r="AQ26" s="210" t="str">
        <f t="shared" si="49"/>
        <v/>
      </c>
      <c r="AR26" s="269" t="str">
        <f t="shared" si="50"/>
        <v/>
      </c>
      <c r="AS26" s="259" t="str">
        <f t="shared" si="34"/>
        <v/>
      </c>
      <c r="AT26" s="101"/>
      <c r="AU26" s="113"/>
      <c r="AV26" s="113"/>
      <c r="AW26" s="210" t="str">
        <f t="shared" si="51"/>
        <v/>
      </c>
      <c r="AX26" s="209" t="str">
        <f t="shared" si="52"/>
        <v/>
      </c>
      <c r="AY26" s="138" t="str">
        <f t="shared" si="35"/>
        <v/>
      </c>
      <c r="AZ26" s="101"/>
      <c r="BA26" s="113"/>
      <c r="BB26" s="113"/>
      <c r="BC26" s="210" t="str">
        <f t="shared" si="53"/>
        <v/>
      </c>
      <c r="BD26" s="209" t="str">
        <f t="shared" si="54"/>
        <v/>
      </c>
      <c r="BE26" s="138" t="str">
        <f t="shared" si="36"/>
        <v/>
      </c>
      <c r="BF26" s="101"/>
      <c r="BG26" s="113"/>
      <c r="BH26" s="113"/>
      <c r="BI26" s="210" t="str">
        <f t="shared" si="55"/>
        <v/>
      </c>
      <c r="BJ26" s="269" t="str">
        <f t="shared" si="56"/>
        <v/>
      </c>
      <c r="BK26" s="138" t="str">
        <f t="shared" si="37"/>
        <v/>
      </c>
      <c r="BL26" s="101"/>
      <c r="BM26" s="113"/>
      <c r="BN26" s="113"/>
      <c r="BO26" s="210" t="str">
        <f t="shared" si="57"/>
        <v/>
      </c>
      <c r="BP26" s="209" t="str">
        <f t="shared" si="58"/>
        <v/>
      </c>
      <c r="BQ26" s="138" t="str">
        <f t="shared" si="38"/>
        <v/>
      </c>
      <c r="BR26" s="101"/>
      <c r="BS26" s="113"/>
      <c r="BT26" s="113"/>
      <c r="BU26" s="210" t="str">
        <f t="shared" si="59"/>
        <v/>
      </c>
      <c r="BV26" s="209" t="str">
        <f t="shared" si="60"/>
        <v/>
      </c>
      <c r="BW26" s="138" t="str">
        <f t="shared" si="39"/>
        <v/>
      </c>
      <c r="BX26" s="101"/>
      <c r="BY26" s="113"/>
      <c r="BZ26" s="113"/>
      <c r="CA26" s="210" t="str">
        <f t="shared" si="61"/>
        <v/>
      </c>
      <c r="CB26" s="212" t="str">
        <f t="shared" si="62"/>
        <v/>
      </c>
      <c r="CC26" s="61"/>
      <c r="CD26" s="105"/>
      <c r="CE26" s="23"/>
      <c r="CF26" s="62" t="str">
        <f t="shared" si="23"/>
        <v/>
      </c>
      <c r="CG26" s="63" t="str">
        <f t="shared" si="24"/>
        <v/>
      </c>
      <c r="CH26" s="64" t="str">
        <f t="shared" si="25"/>
        <v/>
      </c>
    </row>
    <row r="27" spans="1:86" ht="14.25" x14ac:dyDescent="0.15">
      <c r="A27" s="127">
        <v>13</v>
      </c>
      <c r="B27" s="152"/>
      <c r="C27" s="98"/>
      <c r="D27" s="98"/>
      <c r="E27" s="98"/>
      <c r="F27" s="99"/>
      <c r="G27" s="100"/>
      <c r="H27" s="264"/>
      <c r="I27" s="259" t="str">
        <f t="shared" si="26"/>
        <v/>
      </c>
      <c r="J27" s="101"/>
      <c r="K27" s="113"/>
      <c r="L27" s="113"/>
      <c r="M27" s="210" t="str">
        <f t="shared" si="40"/>
        <v/>
      </c>
      <c r="N27" s="209" t="str">
        <f t="shared" si="28"/>
        <v/>
      </c>
      <c r="O27" s="138" t="str">
        <f t="shared" si="29"/>
        <v/>
      </c>
      <c r="P27" s="101"/>
      <c r="Q27" s="113"/>
      <c r="R27" s="113"/>
      <c r="S27" s="210" t="str">
        <f t="shared" si="41"/>
        <v/>
      </c>
      <c r="T27" s="209" t="str">
        <f t="shared" si="42"/>
        <v/>
      </c>
      <c r="U27" s="213" t="str">
        <f t="shared" si="30"/>
        <v/>
      </c>
      <c r="V27" s="101"/>
      <c r="W27" s="113"/>
      <c r="X27" s="113"/>
      <c r="Y27" s="210" t="str">
        <f t="shared" si="43"/>
        <v/>
      </c>
      <c r="Z27" s="269" t="str">
        <f t="shared" si="44"/>
        <v/>
      </c>
      <c r="AA27" s="213" t="str">
        <f t="shared" si="31"/>
        <v/>
      </c>
      <c r="AB27" s="101"/>
      <c r="AC27" s="113"/>
      <c r="AD27" s="113"/>
      <c r="AE27" s="210" t="str">
        <f t="shared" si="45"/>
        <v/>
      </c>
      <c r="AF27" s="209" t="str">
        <f t="shared" si="46"/>
        <v/>
      </c>
      <c r="AG27" s="138" t="str">
        <f t="shared" si="32"/>
        <v/>
      </c>
      <c r="AH27" s="101"/>
      <c r="AI27" s="113"/>
      <c r="AJ27" s="113"/>
      <c r="AK27" s="210" t="str">
        <f t="shared" si="47"/>
        <v/>
      </c>
      <c r="AL27" s="209" t="str">
        <f t="shared" si="48"/>
        <v/>
      </c>
      <c r="AM27" s="138" t="str">
        <f t="shared" si="33"/>
        <v/>
      </c>
      <c r="AN27" s="101"/>
      <c r="AO27" s="113"/>
      <c r="AP27" s="113"/>
      <c r="AQ27" s="210" t="str">
        <f t="shared" si="49"/>
        <v/>
      </c>
      <c r="AR27" s="269" t="str">
        <f t="shared" si="50"/>
        <v/>
      </c>
      <c r="AS27" s="259" t="str">
        <f t="shared" si="34"/>
        <v/>
      </c>
      <c r="AT27" s="101"/>
      <c r="AU27" s="113"/>
      <c r="AV27" s="113"/>
      <c r="AW27" s="210" t="str">
        <f t="shared" si="51"/>
        <v/>
      </c>
      <c r="AX27" s="209" t="str">
        <f t="shared" si="52"/>
        <v/>
      </c>
      <c r="AY27" s="138" t="str">
        <f t="shared" si="35"/>
        <v/>
      </c>
      <c r="AZ27" s="101"/>
      <c r="BA27" s="113"/>
      <c r="BB27" s="113"/>
      <c r="BC27" s="210" t="str">
        <f t="shared" si="53"/>
        <v/>
      </c>
      <c r="BD27" s="209" t="str">
        <f t="shared" si="54"/>
        <v/>
      </c>
      <c r="BE27" s="138" t="str">
        <f t="shared" si="36"/>
        <v/>
      </c>
      <c r="BF27" s="101"/>
      <c r="BG27" s="113"/>
      <c r="BH27" s="113"/>
      <c r="BI27" s="210" t="str">
        <f t="shared" si="55"/>
        <v/>
      </c>
      <c r="BJ27" s="269" t="str">
        <f t="shared" si="56"/>
        <v/>
      </c>
      <c r="BK27" s="138" t="str">
        <f t="shared" si="37"/>
        <v/>
      </c>
      <c r="BL27" s="101"/>
      <c r="BM27" s="113"/>
      <c r="BN27" s="113"/>
      <c r="BO27" s="210" t="str">
        <f t="shared" si="57"/>
        <v/>
      </c>
      <c r="BP27" s="209" t="str">
        <f t="shared" si="58"/>
        <v/>
      </c>
      <c r="BQ27" s="138" t="str">
        <f t="shared" si="38"/>
        <v/>
      </c>
      <c r="BR27" s="101"/>
      <c r="BS27" s="113"/>
      <c r="BT27" s="113"/>
      <c r="BU27" s="210" t="str">
        <f t="shared" si="59"/>
        <v/>
      </c>
      <c r="BV27" s="209" t="str">
        <f t="shared" si="60"/>
        <v/>
      </c>
      <c r="BW27" s="138" t="str">
        <f t="shared" si="39"/>
        <v/>
      </c>
      <c r="BX27" s="101"/>
      <c r="BY27" s="113"/>
      <c r="BZ27" s="113"/>
      <c r="CA27" s="210" t="str">
        <f t="shared" si="61"/>
        <v/>
      </c>
      <c r="CB27" s="212" t="str">
        <f t="shared" si="62"/>
        <v/>
      </c>
      <c r="CC27" s="61"/>
      <c r="CD27" s="105"/>
      <c r="CE27" s="23"/>
      <c r="CF27" s="62"/>
      <c r="CG27" s="63"/>
      <c r="CH27" s="64"/>
    </row>
    <row r="28" spans="1:86" ht="14.25" x14ac:dyDescent="0.15">
      <c r="A28" s="127">
        <v>14</v>
      </c>
      <c r="B28" s="152"/>
      <c r="C28" s="98"/>
      <c r="D28" s="98"/>
      <c r="E28" s="98"/>
      <c r="F28" s="99"/>
      <c r="G28" s="100"/>
      <c r="H28" s="264"/>
      <c r="I28" s="259" t="str">
        <f t="shared" si="26"/>
        <v/>
      </c>
      <c r="J28" s="101"/>
      <c r="K28" s="113"/>
      <c r="L28" s="113"/>
      <c r="M28" s="210" t="str">
        <f t="shared" si="40"/>
        <v/>
      </c>
      <c r="N28" s="209" t="str">
        <f t="shared" si="28"/>
        <v/>
      </c>
      <c r="O28" s="138" t="str">
        <f t="shared" si="29"/>
        <v/>
      </c>
      <c r="P28" s="101"/>
      <c r="Q28" s="113"/>
      <c r="R28" s="113"/>
      <c r="S28" s="210" t="str">
        <f t="shared" si="41"/>
        <v/>
      </c>
      <c r="T28" s="209" t="str">
        <f t="shared" si="42"/>
        <v/>
      </c>
      <c r="U28" s="213" t="str">
        <f t="shared" si="30"/>
        <v/>
      </c>
      <c r="V28" s="101"/>
      <c r="W28" s="113"/>
      <c r="X28" s="113"/>
      <c r="Y28" s="210" t="str">
        <f t="shared" si="43"/>
        <v/>
      </c>
      <c r="Z28" s="269" t="str">
        <f t="shared" si="44"/>
        <v/>
      </c>
      <c r="AA28" s="213" t="str">
        <f t="shared" si="31"/>
        <v/>
      </c>
      <c r="AB28" s="101"/>
      <c r="AC28" s="113"/>
      <c r="AD28" s="113"/>
      <c r="AE28" s="210" t="str">
        <f t="shared" si="45"/>
        <v/>
      </c>
      <c r="AF28" s="209" t="str">
        <f t="shared" si="46"/>
        <v/>
      </c>
      <c r="AG28" s="138" t="str">
        <f t="shared" si="32"/>
        <v/>
      </c>
      <c r="AH28" s="101"/>
      <c r="AI28" s="113"/>
      <c r="AJ28" s="113"/>
      <c r="AK28" s="210" t="str">
        <f t="shared" si="47"/>
        <v/>
      </c>
      <c r="AL28" s="209" t="str">
        <f t="shared" si="48"/>
        <v/>
      </c>
      <c r="AM28" s="138" t="str">
        <f t="shared" si="33"/>
        <v/>
      </c>
      <c r="AN28" s="101"/>
      <c r="AO28" s="113"/>
      <c r="AP28" s="113"/>
      <c r="AQ28" s="210" t="str">
        <f t="shared" si="49"/>
        <v/>
      </c>
      <c r="AR28" s="269" t="str">
        <f t="shared" si="50"/>
        <v/>
      </c>
      <c r="AS28" s="259" t="str">
        <f t="shared" si="34"/>
        <v/>
      </c>
      <c r="AT28" s="101"/>
      <c r="AU28" s="113"/>
      <c r="AV28" s="113"/>
      <c r="AW28" s="210" t="str">
        <f t="shared" si="51"/>
        <v/>
      </c>
      <c r="AX28" s="209" t="str">
        <f t="shared" si="52"/>
        <v/>
      </c>
      <c r="AY28" s="138" t="str">
        <f t="shared" si="35"/>
        <v/>
      </c>
      <c r="AZ28" s="101"/>
      <c r="BA28" s="113"/>
      <c r="BB28" s="113"/>
      <c r="BC28" s="210" t="str">
        <f t="shared" si="53"/>
        <v/>
      </c>
      <c r="BD28" s="209" t="str">
        <f t="shared" si="54"/>
        <v/>
      </c>
      <c r="BE28" s="138" t="str">
        <f t="shared" si="36"/>
        <v/>
      </c>
      <c r="BF28" s="101"/>
      <c r="BG28" s="113"/>
      <c r="BH28" s="113"/>
      <c r="BI28" s="210" t="str">
        <f t="shared" si="55"/>
        <v/>
      </c>
      <c r="BJ28" s="268" t="str">
        <f t="shared" si="56"/>
        <v/>
      </c>
      <c r="BK28" s="138" t="str">
        <f t="shared" si="37"/>
        <v/>
      </c>
      <c r="BL28" s="101"/>
      <c r="BM28" s="113"/>
      <c r="BN28" s="113"/>
      <c r="BO28" s="210" t="str">
        <f t="shared" si="57"/>
        <v/>
      </c>
      <c r="BP28" s="209" t="str">
        <f t="shared" si="58"/>
        <v/>
      </c>
      <c r="BQ28" s="138" t="str">
        <f t="shared" si="38"/>
        <v/>
      </c>
      <c r="BR28" s="101"/>
      <c r="BS28" s="113"/>
      <c r="BT28" s="113"/>
      <c r="BU28" s="210" t="str">
        <f t="shared" si="59"/>
        <v/>
      </c>
      <c r="BV28" s="209" t="str">
        <f t="shared" si="60"/>
        <v/>
      </c>
      <c r="BW28" s="138" t="str">
        <f t="shared" si="39"/>
        <v/>
      </c>
      <c r="BX28" s="101"/>
      <c r="BY28" s="113"/>
      <c r="BZ28" s="113"/>
      <c r="CA28" s="210" t="str">
        <f t="shared" si="61"/>
        <v/>
      </c>
      <c r="CB28" s="212" t="str">
        <f t="shared" si="62"/>
        <v/>
      </c>
      <c r="CC28" s="61"/>
      <c r="CD28" s="105"/>
      <c r="CE28" s="23"/>
      <c r="CF28" s="62"/>
      <c r="CG28" s="63"/>
      <c r="CH28" s="64"/>
    </row>
    <row r="29" spans="1:86" ht="14.25" x14ac:dyDescent="0.15">
      <c r="A29" s="127">
        <v>15</v>
      </c>
      <c r="B29" s="152"/>
      <c r="C29" s="98"/>
      <c r="D29" s="98"/>
      <c r="E29" s="98"/>
      <c r="F29" s="99"/>
      <c r="G29" s="100"/>
      <c r="H29" s="264"/>
      <c r="I29" s="259" t="str">
        <f t="shared" si="26"/>
        <v/>
      </c>
      <c r="J29" s="101"/>
      <c r="K29" s="113"/>
      <c r="L29" s="113"/>
      <c r="M29" s="210" t="str">
        <f t="shared" si="40"/>
        <v/>
      </c>
      <c r="N29" s="209" t="str">
        <f t="shared" si="28"/>
        <v/>
      </c>
      <c r="O29" s="138" t="str">
        <f t="shared" si="29"/>
        <v/>
      </c>
      <c r="P29" s="101"/>
      <c r="Q29" s="113"/>
      <c r="R29" s="113"/>
      <c r="S29" s="210" t="str">
        <f t="shared" si="41"/>
        <v/>
      </c>
      <c r="T29" s="209" t="str">
        <f t="shared" si="42"/>
        <v/>
      </c>
      <c r="U29" s="213" t="str">
        <f t="shared" si="30"/>
        <v/>
      </c>
      <c r="V29" s="101"/>
      <c r="W29" s="113"/>
      <c r="X29" s="113"/>
      <c r="Y29" s="210" t="str">
        <f t="shared" si="43"/>
        <v/>
      </c>
      <c r="Z29" s="269" t="str">
        <f t="shared" si="44"/>
        <v/>
      </c>
      <c r="AA29" s="213" t="str">
        <f t="shared" si="31"/>
        <v/>
      </c>
      <c r="AB29" s="101"/>
      <c r="AC29" s="113"/>
      <c r="AD29" s="113"/>
      <c r="AE29" s="210" t="str">
        <f t="shared" si="45"/>
        <v/>
      </c>
      <c r="AF29" s="209" t="str">
        <f t="shared" si="46"/>
        <v/>
      </c>
      <c r="AG29" s="138" t="str">
        <f t="shared" si="32"/>
        <v/>
      </c>
      <c r="AH29" s="101"/>
      <c r="AI29" s="113"/>
      <c r="AJ29" s="113"/>
      <c r="AK29" s="210" t="str">
        <f t="shared" si="47"/>
        <v/>
      </c>
      <c r="AL29" s="209" t="str">
        <f t="shared" si="48"/>
        <v/>
      </c>
      <c r="AM29" s="138" t="str">
        <f t="shared" si="33"/>
        <v/>
      </c>
      <c r="AN29" s="101"/>
      <c r="AO29" s="113"/>
      <c r="AP29" s="113"/>
      <c r="AQ29" s="210" t="str">
        <f t="shared" si="49"/>
        <v/>
      </c>
      <c r="AR29" s="268" t="str">
        <f t="shared" si="50"/>
        <v/>
      </c>
      <c r="AS29" s="259" t="str">
        <f t="shared" si="34"/>
        <v/>
      </c>
      <c r="AT29" s="101"/>
      <c r="AU29" s="113"/>
      <c r="AV29" s="113"/>
      <c r="AW29" s="210" t="str">
        <f t="shared" si="51"/>
        <v/>
      </c>
      <c r="AX29" s="209" t="str">
        <f t="shared" si="52"/>
        <v/>
      </c>
      <c r="AY29" s="138" t="str">
        <f t="shared" si="35"/>
        <v/>
      </c>
      <c r="AZ29" s="101"/>
      <c r="BA29" s="113"/>
      <c r="BB29" s="113"/>
      <c r="BC29" s="210" t="str">
        <f t="shared" si="53"/>
        <v/>
      </c>
      <c r="BD29" s="209" t="str">
        <f t="shared" si="54"/>
        <v/>
      </c>
      <c r="BE29" s="138" t="str">
        <f t="shared" si="36"/>
        <v/>
      </c>
      <c r="BF29" s="101"/>
      <c r="BG29" s="113"/>
      <c r="BH29" s="113"/>
      <c r="BI29" s="210" t="str">
        <f t="shared" si="55"/>
        <v/>
      </c>
      <c r="BJ29" s="269" t="str">
        <f t="shared" si="56"/>
        <v/>
      </c>
      <c r="BK29" s="138" t="str">
        <f t="shared" si="37"/>
        <v/>
      </c>
      <c r="BL29" s="101"/>
      <c r="BM29" s="113"/>
      <c r="BN29" s="113"/>
      <c r="BO29" s="210" t="str">
        <f t="shared" si="57"/>
        <v/>
      </c>
      <c r="BP29" s="209" t="str">
        <f t="shared" si="58"/>
        <v/>
      </c>
      <c r="BQ29" s="138" t="str">
        <f t="shared" si="38"/>
        <v/>
      </c>
      <c r="BR29" s="101"/>
      <c r="BS29" s="113"/>
      <c r="BT29" s="113"/>
      <c r="BU29" s="210" t="str">
        <f t="shared" si="59"/>
        <v/>
      </c>
      <c r="BV29" s="209" t="str">
        <f t="shared" si="60"/>
        <v/>
      </c>
      <c r="BW29" s="138" t="str">
        <f t="shared" si="39"/>
        <v/>
      </c>
      <c r="BX29" s="101"/>
      <c r="BY29" s="113"/>
      <c r="BZ29" s="113"/>
      <c r="CA29" s="210" t="str">
        <f t="shared" si="61"/>
        <v/>
      </c>
      <c r="CB29" s="212" t="str">
        <f t="shared" si="62"/>
        <v/>
      </c>
      <c r="CC29" s="61"/>
      <c r="CD29" s="105"/>
      <c r="CE29" s="23"/>
      <c r="CF29" s="62"/>
      <c r="CG29" s="63"/>
      <c r="CH29" s="64"/>
    </row>
    <row r="30" spans="1:86" ht="14.25" x14ac:dyDescent="0.15">
      <c r="A30" s="127">
        <v>16</v>
      </c>
      <c r="B30" s="152"/>
      <c r="C30" s="98"/>
      <c r="D30" s="98"/>
      <c r="E30" s="98"/>
      <c r="F30" s="99"/>
      <c r="G30" s="100"/>
      <c r="H30" s="264"/>
      <c r="I30" s="259" t="str">
        <f t="shared" si="26"/>
        <v/>
      </c>
      <c r="J30" s="101"/>
      <c r="K30" s="113"/>
      <c r="L30" s="113"/>
      <c r="M30" s="210" t="str">
        <f t="shared" si="40"/>
        <v/>
      </c>
      <c r="N30" s="209" t="str">
        <f t="shared" si="28"/>
        <v/>
      </c>
      <c r="O30" s="138" t="str">
        <f t="shared" si="29"/>
        <v/>
      </c>
      <c r="P30" s="101"/>
      <c r="Q30" s="113"/>
      <c r="R30" s="113"/>
      <c r="S30" s="210" t="str">
        <f t="shared" si="41"/>
        <v/>
      </c>
      <c r="T30" s="209" t="str">
        <f t="shared" si="42"/>
        <v/>
      </c>
      <c r="U30" s="213" t="str">
        <f t="shared" si="30"/>
        <v/>
      </c>
      <c r="V30" s="101"/>
      <c r="W30" s="113"/>
      <c r="X30" s="113"/>
      <c r="Y30" s="210" t="str">
        <f t="shared" si="43"/>
        <v/>
      </c>
      <c r="Z30" s="269" t="str">
        <f t="shared" si="44"/>
        <v/>
      </c>
      <c r="AA30" s="213" t="str">
        <f t="shared" si="31"/>
        <v/>
      </c>
      <c r="AB30" s="101"/>
      <c r="AC30" s="113"/>
      <c r="AD30" s="113"/>
      <c r="AE30" s="210" t="str">
        <f t="shared" si="45"/>
        <v/>
      </c>
      <c r="AF30" s="209" t="str">
        <f t="shared" si="46"/>
        <v/>
      </c>
      <c r="AG30" s="138" t="str">
        <f t="shared" si="32"/>
        <v/>
      </c>
      <c r="AH30" s="101"/>
      <c r="AI30" s="113"/>
      <c r="AJ30" s="113"/>
      <c r="AK30" s="210" t="str">
        <f t="shared" si="47"/>
        <v/>
      </c>
      <c r="AL30" s="209" t="str">
        <f t="shared" si="48"/>
        <v/>
      </c>
      <c r="AM30" s="138" t="str">
        <f t="shared" si="33"/>
        <v/>
      </c>
      <c r="AN30" s="101"/>
      <c r="AO30" s="113"/>
      <c r="AP30" s="113"/>
      <c r="AQ30" s="210" t="str">
        <f t="shared" si="49"/>
        <v/>
      </c>
      <c r="AR30" s="269" t="str">
        <f t="shared" si="50"/>
        <v/>
      </c>
      <c r="AS30" s="259" t="str">
        <f t="shared" si="34"/>
        <v/>
      </c>
      <c r="AT30" s="101"/>
      <c r="AU30" s="113"/>
      <c r="AV30" s="113"/>
      <c r="AW30" s="210" t="str">
        <f t="shared" si="51"/>
        <v/>
      </c>
      <c r="AX30" s="209" t="str">
        <f t="shared" si="52"/>
        <v/>
      </c>
      <c r="AY30" s="138" t="str">
        <f t="shared" si="35"/>
        <v/>
      </c>
      <c r="AZ30" s="101"/>
      <c r="BA30" s="113"/>
      <c r="BB30" s="113"/>
      <c r="BC30" s="210" t="str">
        <f t="shared" si="53"/>
        <v/>
      </c>
      <c r="BD30" s="209" t="str">
        <f t="shared" si="54"/>
        <v/>
      </c>
      <c r="BE30" s="138" t="str">
        <f t="shared" si="36"/>
        <v/>
      </c>
      <c r="BF30" s="101"/>
      <c r="BG30" s="113"/>
      <c r="BH30" s="113"/>
      <c r="BI30" s="210" t="str">
        <f t="shared" si="55"/>
        <v/>
      </c>
      <c r="BJ30" s="269" t="str">
        <f t="shared" si="56"/>
        <v/>
      </c>
      <c r="BK30" s="138" t="str">
        <f t="shared" si="37"/>
        <v/>
      </c>
      <c r="BL30" s="101"/>
      <c r="BM30" s="113"/>
      <c r="BN30" s="113"/>
      <c r="BO30" s="210" t="str">
        <f t="shared" si="57"/>
        <v/>
      </c>
      <c r="BP30" s="209" t="str">
        <f t="shared" si="58"/>
        <v/>
      </c>
      <c r="BQ30" s="138" t="str">
        <f t="shared" si="38"/>
        <v/>
      </c>
      <c r="BR30" s="101"/>
      <c r="BS30" s="113"/>
      <c r="BT30" s="113"/>
      <c r="BU30" s="210" t="str">
        <f t="shared" si="59"/>
        <v/>
      </c>
      <c r="BV30" s="209" t="str">
        <f t="shared" si="60"/>
        <v/>
      </c>
      <c r="BW30" s="138" t="str">
        <f t="shared" si="39"/>
        <v/>
      </c>
      <c r="BX30" s="101"/>
      <c r="BY30" s="113"/>
      <c r="BZ30" s="113"/>
      <c r="CA30" s="210" t="str">
        <f t="shared" si="61"/>
        <v/>
      </c>
      <c r="CB30" s="212" t="str">
        <f t="shared" si="62"/>
        <v/>
      </c>
      <c r="CC30" s="61"/>
      <c r="CD30" s="105"/>
      <c r="CE30" s="23"/>
      <c r="CF30" s="62"/>
      <c r="CG30" s="63"/>
      <c r="CH30" s="64"/>
    </row>
    <row r="31" spans="1:86" ht="14.25" x14ac:dyDescent="0.15">
      <c r="A31" s="127">
        <v>17</v>
      </c>
      <c r="B31" s="152"/>
      <c r="C31" s="98"/>
      <c r="D31" s="98"/>
      <c r="E31" s="98"/>
      <c r="F31" s="99"/>
      <c r="G31" s="100"/>
      <c r="H31" s="264"/>
      <c r="I31" s="259" t="str">
        <f t="shared" si="26"/>
        <v/>
      </c>
      <c r="J31" s="101"/>
      <c r="K31" s="113"/>
      <c r="L31" s="113"/>
      <c r="M31" s="210" t="str">
        <f t="shared" si="40"/>
        <v/>
      </c>
      <c r="N31" s="209" t="str">
        <f t="shared" si="28"/>
        <v/>
      </c>
      <c r="O31" s="138" t="str">
        <f t="shared" si="29"/>
        <v/>
      </c>
      <c r="P31" s="101"/>
      <c r="Q31" s="113"/>
      <c r="R31" s="113"/>
      <c r="S31" s="210" t="str">
        <f t="shared" si="41"/>
        <v/>
      </c>
      <c r="T31" s="209" t="str">
        <f t="shared" si="42"/>
        <v/>
      </c>
      <c r="U31" s="213" t="str">
        <f t="shared" si="30"/>
        <v/>
      </c>
      <c r="V31" s="101"/>
      <c r="W31" s="113"/>
      <c r="X31" s="113"/>
      <c r="Y31" s="210" t="str">
        <f t="shared" si="43"/>
        <v/>
      </c>
      <c r="Z31" s="269" t="str">
        <f t="shared" si="44"/>
        <v/>
      </c>
      <c r="AA31" s="213" t="str">
        <f t="shared" si="31"/>
        <v/>
      </c>
      <c r="AB31" s="101"/>
      <c r="AC31" s="113"/>
      <c r="AD31" s="113"/>
      <c r="AE31" s="210" t="str">
        <f t="shared" si="45"/>
        <v/>
      </c>
      <c r="AF31" s="209" t="str">
        <f t="shared" si="46"/>
        <v/>
      </c>
      <c r="AG31" s="138" t="str">
        <f t="shared" si="32"/>
        <v/>
      </c>
      <c r="AH31" s="101"/>
      <c r="AI31" s="113"/>
      <c r="AJ31" s="113"/>
      <c r="AK31" s="210" t="str">
        <f t="shared" si="47"/>
        <v/>
      </c>
      <c r="AL31" s="209" t="str">
        <f t="shared" si="48"/>
        <v/>
      </c>
      <c r="AM31" s="138" t="str">
        <f t="shared" si="33"/>
        <v/>
      </c>
      <c r="AN31" s="101"/>
      <c r="AO31" s="113"/>
      <c r="AP31" s="113"/>
      <c r="AQ31" s="210" t="str">
        <f t="shared" si="49"/>
        <v/>
      </c>
      <c r="AR31" s="269" t="str">
        <f t="shared" si="50"/>
        <v/>
      </c>
      <c r="AS31" s="259" t="str">
        <f t="shared" si="34"/>
        <v/>
      </c>
      <c r="AT31" s="101"/>
      <c r="AU31" s="113"/>
      <c r="AV31" s="113"/>
      <c r="AW31" s="210" t="str">
        <f t="shared" si="51"/>
        <v/>
      </c>
      <c r="AX31" s="209" t="str">
        <f t="shared" si="52"/>
        <v/>
      </c>
      <c r="AY31" s="138" t="str">
        <f t="shared" si="35"/>
        <v/>
      </c>
      <c r="AZ31" s="101"/>
      <c r="BA31" s="113"/>
      <c r="BB31" s="113"/>
      <c r="BC31" s="210" t="str">
        <f t="shared" si="53"/>
        <v/>
      </c>
      <c r="BD31" s="209" t="str">
        <f t="shared" si="54"/>
        <v/>
      </c>
      <c r="BE31" s="138" t="str">
        <f t="shared" si="36"/>
        <v/>
      </c>
      <c r="BF31" s="101"/>
      <c r="BG31" s="113"/>
      <c r="BH31" s="113"/>
      <c r="BI31" s="210" t="str">
        <f t="shared" si="55"/>
        <v/>
      </c>
      <c r="BJ31" s="269" t="str">
        <f t="shared" si="56"/>
        <v/>
      </c>
      <c r="BK31" s="138" t="str">
        <f t="shared" si="37"/>
        <v/>
      </c>
      <c r="BL31" s="101"/>
      <c r="BM31" s="113"/>
      <c r="BN31" s="113"/>
      <c r="BO31" s="210" t="str">
        <f t="shared" si="57"/>
        <v/>
      </c>
      <c r="BP31" s="209" t="str">
        <f t="shared" si="58"/>
        <v/>
      </c>
      <c r="BQ31" s="138" t="str">
        <f t="shared" si="38"/>
        <v/>
      </c>
      <c r="BR31" s="101"/>
      <c r="BS31" s="113"/>
      <c r="BT31" s="113"/>
      <c r="BU31" s="210" t="str">
        <f t="shared" si="59"/>
        <v/>
      </c>
      <c r="BV31" s="209" t="str">
        <f t="shared" si="60"/>
        <v/>
      </c>
      <c r="BW31" s="138" t="str">
        <f t="shared" si="39"/>
        <v/>
      </c>
      <c r="BX31" s="101"/>
      <c r="BY31" s="113"/>
      <c r="BZ31" s="113"/>
      <c r="CA31" s="210" t="str">
        <f t="shared" si="61"/>
        <v/>
      </c>
      <c r="CB31" s="212" t="str">
        <f t="shared" si="62"/>
        <v/>
      </c>
      <c r="CC31" s="61"/>
      <c r="CD31" s="105"/>
      <c r="CE31" s="23"/>
      <c r="CF31" s="62"/>
      <c r="CG31" s="63"/>
      <c r="CH31" s="64"/>
    </row>
    <row r="32" spans="1:86" ht="14.25" x14ac:dyDescent="0.15">
      <c r="A32" s="127">
        <v>18</v>
      </c>
      <c r="B32" s="152"/>
      <c r="C32" s="98"/>
      <c r="D32" s="98"/>
      <c r="E32" s="98"/>
      <c r="F32" s="99"/>
      <c r="G32" s="100"/>
      <c r="H32" s="264"/>
      <c r="I32" s="259" t="str">
        <f t="shared" si="26"/>
        <v/>
      </c>
      <c r="J32" s="101"/>
      <c r="K32" s="113"/>
      <c r="L32" s="113"/>
      <c r="M32" s="210" t="str">
        <f t="shared" si="40"/>
        <v/>
      </c>
      <c r="N32" s="209" t="str">
        <f t="shared" si="28"/>
        <v/>
      </c>
      <c r="O32" s="138" t="str">
        <f t="shared" si="29"/>
        <v/>
      </c>
      <c r="P32" s="101"/>
      <c r="Q32" s="113"/>
      <c r="R32" s="113"/>
      <c r="S32" s="210" t="str">
        <f t="shared" si="41"/>
        <v/>
      </c>
      <c r="T32" s="209" t="str">
        <f t="shared" si="42"/>
        <v/>
      </c>
      <c r="U32" s="213" t="str">
        <f t="shared" si="30"/>
        <v/>
      </c>
      <c r="V32" s="101"/>
      <c r="W32" s="113"/>
      <c r="X32" s="113"/>
      <c r="Y32" s="210" t="str">
        <f t="shared" si="43"/>
        <v/>
      </c>
      <c r="Z32" s="269" t="str">
        <f t="shared" si="44"/>
        <v/>
      </c>
      <c r="AA32" s="213" t="str">
        <f t="shared" si="31"/>
        <v/>
      </c>
      <c r="AB32" s="101"/>
      <c r="AC32" s="113"/>
      <c r="AD32" s="113"/>
      <c r="AE32" s="210" t="str">
        <f t="shared" si="45"/>
        <v/>
      </c>
      <c r="AF32" s="209" t="str">
        <f t="shared" si="46"/>
        <v/>
      </c>
      <c r="AG32" s="138" t="str">
        <f t="shared" si="32"/>
        <v/>
      </c>
      <c r="AH32" s="101"/>
      <c r="AI32" s="113"/>
      <c r="AJ32" s="113"/>
      <c r="AK32" s="210" t="str">
        <f t="shared" si="47"/>
        <v/>
      </c>
      <c r="AL32" s="209" t="str">
        <f t="shared" si="48"/>
        <v/>
      </c>
      <c r="AM32" s="138" t="str">
        <f t="shared" si="33"/>
        <v/>
      </c>
      <c r="AN32" s="101"/>
      <c r="AO32" s="113"/>
      <c r="AP32" s="113"/>
      <c r="AQ32" s="210" t="str">
        <f t="shared" si="49"/>
        <v/>
      </c>
      <c r="AR32" s="268" t="str">
        <f t="shared" si="50"/>
        <v/>
      </c>
      <c r="AS32" s="259" t="str">
        <f t="shared" si="34"/>
        <v/>
      </c>
      <c r="AT32" s="101"/>
      <c r="AU32" s="113"/>
      <c r="AV32" s="113"/>
      <c r="AW32" s="210" t="str">
        <f t="shared" si="51"/>
        <v/>
      </c>
      <c r="AX32" s="209" t="str">
        <f t="shared" si="52"/>
        <v/>
      </c>
      <c r="AY32" s="138" t="str">
        <f t="shared" si="35"/>
        <v/>
      </c>
      <c r="AZ32" s="101"/>
      <c r="BA32" s="113"/>
      <c r="BB32" s="113"/>
      <c r="BC32" s="210" t="str">
        <f t="shared" si="53"/>
        <v/>
      </c>
      <c r="BD32" s="209" t="str">
        <f t="shared" si="54"/>
        <v/>
      </c>
      <c r="BE32" s="138" t="str">
        <f t="shared" si="36"/>
        <v/>
      </c>
      <c r="BF32" s="101"/>
      <c r="BG32" s="113"/>
      <c r="BH32" s="113"/>
      <c r="BI32" s="210" t="str">
        <f t="shared" si="55"/>
        <v/>
      </c>
      <c r="BJ32" s="269" t="str">
        <f t="shared" si="56"/>
        <v/>
      </c>
      <c r="BK32" s="138" t="str">
        <f t="shared" si="37"/>
        <v/>
      </c>
      <c r="BL32" s="101"/>
      <c r="BM32" s="113"/>
      <c r="BN32" s="113"/>
      <c r="BO32" s="210" t="str">
        <f t="shared" si="57"/>
        <v/>
      </c>
      <c r="BP32" s="209" t="str">
        <f t="shared" si="58"/>
        <v/>
      </c>
      <c r="BQ32" s="138" t="str">
        <f t="shared" si="38"/>
        <v/>
      </c>
      <c r="BR32" s="101"/>
      <c r="BS32" s="113"/>
      <c r="BT32" s="113"/>
      <c r="BU32" s="210" t="str">
        <f t="shared" si="59"/>
        <v/>
      </c>
      <c r="BV32" s="209" t="str">
        <f t="shared" si="60"/>
        <v/>
      </c>
      <c r="BW32" s="138" t="str">
        <f t="shared" si="39"/>
        <v/>
      </c>
      <c r="BX32" s="101"/>
      <c r="BY32" s="113"/>
      <c r="BZ32" s="113"/>
      <c r="CA32" s="210" t="str">
        <f t="shared" si="61"/>
        <v/>
      </c>
      <c r="CB32" s="212" t="str">
        <f t="shared" si="62"/>
        <v/>
      </c>
      <c r="CC32" s="61"/>
      <c r="CD32" s="105"/>
      <c r="CE32" s="23"/>
      <c r="CF32" s="62"/>
      <c r="CG32" s="63"/>
      <c r="CH32" s="64"/>
    </row>
    <row r="33" spans="1:86" ht="14.25" x14ac:dyDescent="0.15">
      <c r="A33" s="127">
        <v>19</v>
      </c>
      <c r="B33" s="152"/>
      <c r="C33" s="98"/>
      <c r="D33" s="98"/>
      <c r="E33" s="98"/>
      <c r="F33" s="99"/>
      <c r="G33" s="100"/>
      <c r="H33" s="264"/>
      <c r="I33" s="259" t="str">
        <f t="shared" si="26"/>
        <v/>
      </c>
      <c r="J33" s="101"/>
      <c r="K33" s="113"/>
      <c r="L33" s="113"/>
      <c r="M33" s="210" t="str">
        <f t="shared" si="40"/>
        <v/>
      </c>
      <c r="N33" s="209" t="str">
        <f t="shared" si="28"/>
        <v/>
      </c>
      <c r="O33" s="138" t="str">
        <f t="shared" si="29"/>
        <v/>
      </c>
      <c r="P33" s="101"/>
      <c r="Q33" s="113"/>
      <c r="R33" s="113"/>
      <c r="S33" s="210" t="str">
        <f t="shared" si="41"/>
        <v/>
      </c>
      <c r="T33" s="209" t="str">
        <f t="shared" si="42"/>
        <v/>
      </c>
      <c r="U33" s="213" t="str">
        <f t="shared" si="30"/>
        <v/>
      </c>
      <c r="V33" s="101"/>
      <c r="W33" s="113"/>
      <c r="X33" s="113"/>
      <c r="Y33" s="210" t="str">
        <f t="shared" si="43"/>
        <v/>
      </c>
      <c r="Z33" s="268" t="str">
        <f t="shared" si="44"/>
        <v/>
      </c>
      <c r="AA33" s="213" t="str">
        <f t="shared" si="31"/>
        <v/>
      </c>
      <c r="AB33" s="101"/>
      <c r="AC33" s="113"/>
      <c r="AD33" s="113"/>
      <c r="AE33" s="210" t="str">
        <f t="shared" si="45"/>
        <v/>
      </c>
      <c r="AF33" s="209" t="str">
        <f t="shared" si="46"/>
        <v/>
      </c>
      <c r="AG33" s="138" t="str">
        <f t="shared" si="32"/>
        <v/>
      </c>
      <c r="AH33" s="101"/>
      <c r="AI33" s="113"/>
      <c r="AJ33" s="113"/>
      <c r="AK33" s="210" t="str">
        <f t="shared" si="47"/>
        <v/>
      </c>
      <c r="AL33" s="209" t="str">
        <f t="shared" si="48"/>
        <v/>
      </c>
      <c r="AM33" s="138" t="str">
        <f t="shared" si="33"/>
        <v/>
      </c>
      <c r="AN33" s="101"/>
      <c r="AO33" s="113"/>
      <c r="AP33" s="113"/>
      <c r="AQ33" s="210" t="str">
        <f t="shared" si="49"/>
        <v/>
      </c>
      <c r="AR33" s="269" t="str">
        <f t="shared" si="50"/>
        <v/>
      </c>
      <c r="AS33" s="259" t="str">
        <f t="shared" si="34"/>
        <v/>
      </c>
      <c r="AT33" s="101"/>
      <c r="AU33" s="113"/>
      <c r="AV33" s="113"/>
      <c r="AW33" s="210" t="str">
        <f t="shared" si="51"/>
        <v/>
      </c>
      <c r="AX33" s="209" t="str">
        <f t="shared" si="52"/>
        <v/>
      </c>
      <c r="AY33" s="138" t="str">
        <f t="shared" si="35"/>
        <v/>
      </c>
      <c r="AZ33" s="101"/>
      <c r="BA33" s="113"/>
      <c r="BB33" s="113"/>
      <c r="BC33" s="210" t="str">
        <f t="shared" si="53"/>
        <v/>
      </c>
      <c r="BD33" s="209" t="str">
        <f t="shared" si="54"/>
        <v/>
      </c>
      <c r="BE33" s="138" t="str">
        <f t="shared" si="36"/>
        <v/>
      </c>
      <c r="BF33" s="101"/>
      <c r="BG33" s="113"/>
      <c r="BH33" s="113"/>
      <c r="BI33" s="210" t="str">
        <f t="shared" si="55"/>
        <v/>
      </c>
      <c r="BJ33" s="269" t="str">
        <f t="shared" si="56"/>
        <v/>
      </c>
      <c r="BK33" s="138" t="str">
        <f t="shared" si="37"/>
        <v/>
      </c>
      <c r="BL33" s="101"/>
      <c r="BM33" s="113"/>
      <c r="BN33" s="113"/>
      <c r="BO33" s="210" t="str">
        <f t="shared" si="57"/>
        <v/>
      </c>
      <c r="BP33" s="209" t="str">
        <f t="shared" si="58"/>
        <v/>
      </c>
      <c r="BQ33" s="138" t="str">
        <f t="shared" si="38"/>
        <v/>
      </c>
      <c r="BR33" s="101"/>
      <c r="BS33" s="113"/>
      <c r="BT33" s="113"/>
      <c r="BU33" s="210" t="str">
        <f t="shared" si="59"/>
        <v/>
      </c>
      <c r="BV33" s="209" t="str">
        <f t="shared" si="60"/>
        <v/>
      </c>
      <c r="BW33" s="138" t="str">
        <f t="shared" si="39"/>
        <v/>
      </c>
      <c r="BX33" s="101"/>
      <c r="BY33" s="113"/>
      <c r="BZ33" s="113"/>
      <c r="CA33" s="210" t="str">
        <f t="shared" si="61"/>
        <v/>
      </c>
      <c r="CB33" s="212" t="str">
        <f t="shared" si="62"/>
        <v/>
      </c>
      <c r="CC33" s="61"/>
      <c r="CD33" s="105"/>
      <c r="CE33" s="23"/>
      <c r="CF33" s="62"/>
      <c r="CG33" s="63"/>
      <c r="CH33" s="64"/>
    </row>
    <row r="34" spans="1:86" ht="14.25" x14ac:dyDescent="0.15">
      <c r="A34" s="127">
        <v>20</v>
      </c>
      <c r="B34" s="152"/>
      <c r="C34" s="98"/>
      <c r="D34" s="98"/>
      <c r="E34" s="98"/>
      <c r="F34" s="99"/>
      <c r="G34" s="100"/>
      <c r="H34" s="264"/>
      <c r="I34" s="259" t="str">
        <f t="shared" si="26"/>
        <v/>
      </c>
      <c r="J34" s="101"/>
      <c r="K34" s="113"/>
      <c r="L34" s="113"/>
      <c r="M34" s="210" t="str">
        <f t="shared" si="40"/>
        <v/>
      </c>
      <c r="N34" s="209" t="str">
        <f t="shared" si="28"/>
        <v/>
      </c>
      <c r="O34" s="138" t="str">
        <f t="shared" si="29"/>
        <v/>
      </c>
      <c r="P34" s="101"/>
      <c r="Q34" s="113"/>
      <c r="R34" s="113"/>
      <c r="S34" s="210" t="str">
        <f t="shared" si="41"/>
        <v/>
      </c>
      <c r="T34" s="209" t="str">
        <f t="shared" si="42"/>
        <v/>
      </c>
      <c r="U34" s="213" t="str">
        <f t="shared" si="30"/>
        <v/>
      </c>
      <c r="V34" s="101"/>
      <c r="W34" s="113"/>
      <c r="X34" s="113"/>
      <c r="Y34" s="210" t="str">
        <f t="shared" si="43"/>
        <v/>
      </c>
      <c r="Z34" s="269" t="str">
        <f t="shared" si="44"/>
        <v/>
      </c>
      <c r="AA34" s="213" t="str">
        <f t="shared" si="31"/>
        <v/>
      </c>
      <c r="AB34" s="101"/>
      <c r="AC34" s="113"/>
      <c r="AD34" s="113"/>
      <c r="AE34" s="210" t="str">
        <f t="shared" si="45"/>
        <v/>
      </c>
      <c r="AF34" s="209" t="str">
        <f t="shared" si="46"/>
        <v/>
      </c>
      <c r="AG34" s="138" t="str">
        <f t="shared" si="32"/>
        <v/>
      </c>
      <c r="AH34" s="101"/>
      <c r="AI34" s="113"/>
      <c r="AJ34" s="113"/>
      <c r="AK34" s="210" t="str">
        <f t="shared" si="47"/>
        <v/>
      </c>
      <c r="AL34" s="209" t="str">
        <f t="shared" si="48"/>
        <v/>
      </c>
      <c r="AM34" s="138" t="str">
        <f t="shared" si="33"/>
        <v/>
      </c>
      <c r="AN34" s="101"/>
      <c r="AO34" s="113"/>
      <c r="AP34" s="113"/>
      <c r="AQ34" s="210" t="str">
        <f t="shared" si="49"/>
        <v/>
      </c>
      <c r="AR34" s="269" t="str">
        <f t="shared" si="50"/>
        <v/>
      </c>
      <c r="AS34" s="259" t="str">
        <f t="shared" si="34"/>
        <v/>
      </c>
      <c r="AT34" s="101"/>
      <c r="AU34" s="113"/>
      <c r="AV34" s="113"/>
      <c r="AW34" s="210" t="str">
        <f t="shared" si="51"/>
        <v/>
      </c>
      <c r="AX34" s="209" t="str">
        <f t="shared" si="52"/>
        <v/>
      </c>
      <c r="AY34" s="138" t="str">
        <f t="shared" si="35"/>
        <v/>
      </c>
      <c r="AZ34" s="101"/>
      <c r="BA34" s="113"/>
      <c r="BB34" s="113"/>
      <c r="BC34" s="210" t="str">
        <f t="shared" si="53"/>
        <v/>
      </c>
      <c r="BD34" s="209" t="str">
        <f t="shared" si="54"/>
        <v/>
      </c>
      <c r="BE34" s="138" t="str">
        <f t="shared" si="36"/>
        <v/>
      </c>
      <c r="BF34" s="101"/>
      <c r="BG34" s="113"/>
      <c r="BH34" s="113"/>
      <c r="BI34" s="210" t="str">
        <f t="shared" si="55"/>
        <v/>
      </c>
      <c r="BJ34" s="269" t="str">
        <f t="shared" si="56"/>
        <v/>
      </c>
      <c r="BK34" s="138" t="str">
        <f t="shared" si="37"/>
        <v/>
      </c>
      <c r="BL34" s="101"/>
      <c r="BM34" s="113"/>
      <c r="BN34" s="113"/>
      <c r="BO34" s="210" t="str">
        <f t="shared" si="57"/>
        <v/>
      </c>
      <c r="BP34" s="209" t="str">
        <f t="shared" si="58"/>
        <v/>
      </c>
      <c r="BQ34" s="138" t="str">
        <f t="shared" si="38"/>
        <v/>
      </c>
      <c r="BR34" s="101"/>
      <c r="BS34" s="113"/>
      <c r="BT34" s="113"/>
      <c r="BU34" s="210" t="str">
        <f t="shared" si="59"/>
        <v/>
      </c>
      <c r="BV34" s="209" t="str">
        <f t="shared" si="60"/>
        <v/>
      </c>
      <c r="BW34" s="138" t="str">
        <f t="shared" si="39"/>
        <v/>
      </c>
      <c r="BX34" s="101"/>
      <c r="BY34" s="113"/>
      <c r="BZ34" s="113"/>
      <c r="CA34" s="210" t="str">
        <f t="shared" si="61"/>
        <v/>
      </c>
      <c r="CB34" s="212" t="str">
        <f t="shared" si="62"/>
        <v/>
      </c>
      <c r="CC34" s="61"/>
      <c r="CD34" s="105"/>
      <c r="CE34" s="23"/>
      <c r="CF34" s="62"/>
      <c r="CG34" s="63"/>
      <c r="CH34" s="64"/>
    </row>
    <row r="35" spans="1:86" ht="14.25" x14ac:dyDescent="0.15">
      <c r="A35" s="127">
        <v>21</v>
      </c>
      <c r="B35" s="152"/>
      <c r="C35" s="98"/>
      <c r="D35" s="98"/>
      <c r="E35" s="98"/>
      <c r="F35" s="99"/>
      <c r="G35" s="100"/>
      <c r="H35" s="264"/>
      <c r="I35" s="259" t="str">
        <f t="shared" si="26"/>
        <v/>
      </c>
      <c r="J35" s="101"/>
      <c r="K35" s="113"/>
      <c r="L35" s="113"/>
      <c r="M35" s="210" t="str">
        <f t="shared" si="40"/>
        <v/>
      </c>
      <c r="N35" s="209" t="str">
        <f t="shared" si="28"/>
        <v/>
      </c>
      <c r="O35" s="138" t="str">
        <f t="shared" si="29"/>
        <v/>
      </c>
      <c r="P35" s="101"/>
      <c r="Q35" s="113"/>
      <c r="R35" s="113"/>
      <c r="S35" s="210" t="str">
        <f t="shared" si="41"/>
        <v/>
      </c>
      <c r="T35" s="209" t="str">
        <f t="shared" si="42"/>
        <v/>
      </c>
      <c r="U35" s="213" t="str">
        <f t="shared" si="30"/>
        <v/>
      </c>
      <c r="V35" s="101"/>
      <c r="W35" s="113"/>
      <c r="X35" s="113"/>
      <c r="Y35" s="210" t="str">
        <f t="shared" si="43"/>
        <v/>
      </c>
      <c r="Z35" s="269" t="str">
        <f t="shared" si="44"/>
        <v/>
      </c>
      <c r="AA35" s="213" t="str">
        <f t="shared" si="31"/>
        <v/>
      </c>
      <c r="AB35" s="101"/>
      <c r="AC35" s="113"/>
      <c r="AD35" s="113"/>
      <c r="AE35" s="210" t="str">
        <f t="shared" si="45"/>
        <v/>
      </c>
      <c r="AF35" s="209" t="str">
        <f t="shared" si="46"/>
        <v/>
      </c>
      <c r="AG35" s="138" t="str">
        <f t="shared" si="32"/>
        <v/>
      </c>
      <c r="AH35" s="101"/>
      <c r="AI35" s="113"/>
      <c r="AJ35" s="113"/>
      <c r="AK35" s="210" t="str">
        <f t="shared" si="47"/>
        <v/>
      </c>
      <c r="AL35" s="209" t="str">
        <f t="shared" si="48"/>
        <v/>
      </c>
      <c r="AM35" s="138" t="str">
        <f t="shared" si="33"/>
        <v/>
      </c>
      <c r="AN35" s="101"/>
      <c r="AO35" s="113"/>
      <c r="AP35" s="113"/>
      <c r="AQ35" s="210" t="str">
        <f t="shared" si="49"/>
        <v/>
      </c>
      <c r="AR35" s="269" t="str">
        <f t="shared" si="50"/>
        <v/>
      </c>
      <c r="AS35" s="259" t="str">
        <f t="shared" si="34"/>
        <v/>
      </c>
      <c r="AT35" s="101"/>
      <c r="AU35" s="113"/>
      <c r="AV35" s="113"/>
      <c r="AW35" s="210" t="str">
        <f t="shared" si="51"/>
        <v/>
      </c>
      <c r="AX35" s="209" t="str">
        <f t="shared" si="52"/>
        <v/>
      </c>
      <c r="AY35" s="138" t="str">
        <f t="shared" si="35"/>
        <v/>
      </c>
      <c r="AZ35" s="101"/>
      <c r="BA35" s="113"/>
      <c r="BB35" s="113"/>
      <c r="BC35" s="210" t="str">
        <f t="shared" si="53"/>
        <v/>
      </c>
      <c r="BD35" s="209" t="str">
        <f t="shared" si="54"/>
        <v/>
      </c>
      <c r="BE35" s="138" t="str">
        <f t="shared" si="36"/>
        <v/>
      </c>
      <c r="BF35" s="101"/>
      <c r="BG35" s="113"/>
      <c r="BH35" s="113"/>
      <c r="BI35" s="210" t="str">
        <f t="shared" si="55"/>
        <v/>
      </c>
      <c r="BJ35" s="269" t="str">
        <f t="shared" si="56"/>
        <v/>
      </c>
      <c r="BK35" s="138" t="str">
        <f t="shared" si="37"/>
        <v/>
      </c>
      <c r="BL35" s="101"/>
      <c r="BM35" s="113"/>
      <c r="BN35" s="113"/>
      <c r="BO35" s="210" t="str">
        <f t="shared" si="57"/>
        <v/>
      </c>
      <c r="BP35" s="209" t="str">
        <f t="shared" si="58"/>
        <v/>
      </c>
      <c r="BQ35" s="138" t="str">
        <f t="shared" si="38"/>
        <v/>
      </c>
      <c r="BR35" s="101"/>
      <c r="BS35" s="113"/>
      <c r="BT35" s="113"/>
      <c r="BU35" s="210" t="str">
        <f t="shared" si="59"/>
        <v/>
      </c>
      <c r="BV35" s="209" t="str">
        <f t="shared" si="60"/>
        <v/>
      </c>
      <c r="BW35" s="138" t="str">
        <f t="shared" si="39"/>
        <v/>
      </c>
      <c r="BX35" s="101"/>
      <c r="BY35" s="113"/>
      <c r="BZ35" s="113"/>
      <c r="CA35" s="210" t="str">
        <f t="shared" si="61"/>
        <v/>
      </c>
      <c r="CB35" s="212" t="str">
        <f t="shared" si="62"/>
        <v/>
      </c>
      <c r="CC35" s="61"/>
      <c r="CD35" s="105"/>
      <c r="CE35" s="23"/>
      <c r="CF35" s="62"/>
      <c r="CG35" s="63"/>
      <c r="CH35" s="64"/>
    </row>
    <row r="36" spans="1:86" ht="14.25" x14ac:dyDescent="0.15">
      <c r="A36" s="127">
        <v>22</v>
      </c>
      <c r="B36" s="152"/>
      <c r="C36" s="98"/>
      <c r="D36" s="98"/>
      <c r="E36" s="98"/>
      <c r="F36" s="99"/>
      <c r="G36" s="100"/>
      <c r="H36" s="264"/>
      <c r="I36" s="259" t="str">
        <f t="shared" si="26"/>
        <v/>
      </c>
      <c r="J36" s="101"/>
      <c r="K36" s="113"/>
      <c r="L36" s="113"/>
      <c r="M36" s="210" t="str">
        <f t="shared" si="40"/>
        <v/>
      </c>
      <c r="N36" s="209" t="str">
        <f t="shared" si="28"/>
        <v/>
      </c>
      <c r="O36" s="138" t="str">
        <f t="shared" si="29"/>
        <v/>
      </c>
      <c r="P36" s="101"/>
      <c r="Q36" s="113"/>
      <c r="R36" s="113"/>
      <c r="S36" s="210" t="str">
        <f t="shared" si="41"/>
        <v/>
      </c>
      <c r="T36" s="209" t="str">
        <f t="shared" si="42"/>
        <v/>
      </c>
      <c r="U36" s="213" t="str">
        <f t="shared" si="30"/>
        <v/>
      </c>
      <c r="V36" s="101"/>
      <c r="W36" s="113"/>
      <c r="X36" s="113"/>
      <c r="Y36" s="210" t="str">
        <f t="shared" si="43"/>
        <v/>
      </c>
      <c r="Z36" s="269" t="str">
        <f t="shared" si="44"/>
        <v/>
      </c>
      <c r="AA36" s="213" t="str">
        <f t="shared" si="31"/>
        <v/>
      </c>
      <c r="AB36" s="101"/>
      <c r="AC36" s="113"/>
      <c r="AD36" s="113"/>
      <c r="AE36" s="210" t="str">
        <f t="shared" si="45"/>
        <v/>
      </c>
      <c r="AF36" s="209" t="str">
        <f t="shared" si="46"/>
        <v/>
      </c>
      <c r="AG36" s="138" t="str">
        <f t="shared" si="32"/>
        <v/>
      </c>
      <c r="AH36" s="101"/>
      <c r="AI36" s="113"/>
      <c r="AJ36" s="113"/>
      <c r="AK36" s="210" t="str">
        <f t="shared" si="47"/>
        <v/>
      </c>
      <c r="AL36" s="209" t="str">
        <f t="shared" si="48"/>
        <v/>
      </c>
      <c r="AM36" s="138" t="str">
        <f t="shared" si="33"/>
        <v/>
      </c>
      <c r="AN36" s="101"/>
      <c r="AO36" s="113"/>
      <c r="AP36" s="113"/>
      <c r="AQ36" s="210" t="str">
        <f t="shared" si="49"/>
        <v/>
      </c>
      <c r="AR36" s="269" t="str">
        <f t="shared" si="50"/>
        <v/>
      </c>
      <c r="AS36" s="259" t="str">
        <f t="shared" si="34"/>
        <v/>
      </c>
      <c r="AT36" s="101"/>
      <c r="AU36" s="113"/>
      <c r="AV36" s="113"/>
      <c r="AW36" s="210" t="str">
        <f t="shared" si="51"/>
        <v/>
      </c>
      <c r="AX36" s="209" t="str">
        <f t="shared" si="52"/>
        <v/>
      </c>
      <c r="AY36" s="138" t="str">
        <f t="shared" si="35"/>
        <v/>
      </c>
      <c r="AZ36" s="101"/>
      <c r="BA36" s="113"/>
      <c r="BB36" s="113"/>
      <c r="BC36" s="210" t="str">
        <f t="shared" si="53"/>
        <v/>
      </c>
      <c r="BD36" s="209" t="str">
        <f t="shared" si="54"/>
        <v/>
      </c>
      <c r="BE36" s="138" t="str">
        <f t="shared" si="36"/>
        <v/>
      </c>
      <c r="BF36" s="101"/>
      <c r="BG36" s="113"/>
      <c r="BH36" s="113"/>
      <c r="BI36" s="210" t="str">
        <f t="shared" si="55"/>
        <v/>
      </c>
      <c r="BJ36" s="269" t="str">
        <f t="shared" si="56"/>
        <v/>
      </c>
      <c r="BK36" s="138" t="str">
        <f t="shared" si="37"/>
        <v/>
      </c>
      <c r="BL36" s="101"/>
      <c r="BM36" s="113"/>
      <c r="BN36" s="113"/>
      <c r="BO36" s="210" t="str">
        <f t="shared" si="57"/>
        <v/>
      </c>
      <c r="BP36" s="209" t="str">
        <f t="shared" si="58"/>
        <v/>
      </c>
      <c r="BQ36" s="138" t="str">
        <f t="shared" si="38"/>
        <v/>
      </c>
      <c r="BR36" s="101"/>
      <c r="BS36" s="113"/>
      <c r="BT36" s="113"/>
      <c r="BU36" s="210" t="str">
        <f t="shared" si="59"/>
        <v/>
      </c>
      <c r="BV36" s="209" t="str">
        <f t="shared" si="60"/>
        <v/>
      </c>
      <c r="BW36" s="138" t="str">
        <f t="shared" si="39"/>
        <v/>
      </c>
      <c r="BX36" s="101"/>
      <c r="BY36" s="113"/>
      <c r="BZ36" s="113"/>
      <c r="CA36" s="210" t="str">
        <f t="shared" si="61"/>
        <v/>
      </c>
      <c r="CB36" s="212" t="str">
        <f t="shared" si="62"/>
        <v/>
      </c>
      <c r="CC36" s="61"/>
      <c r="CD36" s="105"/>
      <c r="CE36" s="23"/>
      <c r="CF36" s="62"/>
      <c r="CG36" s="63"/>
      <c r="CH36" s="64"/>
    </row>
    <row r="37" spans="1:86" ht="14.25" x14ac:dyDescent="0.15">
      <c r="A37" s="127">
        <v>23</v>
      </c>
      <c r="B37" s="152"/>
      <c r="C37" s="98"/>
      <c r="D37" s="98"/>
      <c r="E37" s="98"/>
      <c r="F37" s="99"/>
      <c r="G37" s="100"/>
      <c r="H37" s="264"/>
      <c r="I37" s="259" t="str">
        <f t="shared" si="26"/>
        <v/>
      </c>
      <c r="J37" s="101"/>
      <c r="K37" s="113"/>
      <c r="L37" s="113"/>
      <c r="M37" s="210" t="str">
        <f t="shared" si="40"/>
        <v/>
      </c>
      <c r="N37" s="209" t="str">
        <f t="shared" si="28"/>
        <v/>
      </c>
      <c r="O37" s="138" t="str">
        <f t="shared" si="29"/>
        <v/>
      </c>
      <c r="P37" s="101"/>
      <c r="Q37" s="113"/>
      <c r="R37" s="113"/>
      <c r="S37" s="210" t="str">
        <f t="shared" si="41"/>
        <v/>
      </c>
      <c r="T37" s="209" t="str">
        <f t="shared" si="42"/>
        <v/>
      </c>
      <c r="U37" s="213" t="str">
        <f t="shared" si="30"/>
        <v/>
      </c>
      <c r="V37" s="101"/>
      <c r="W37" s="113"/>
      <c r="X37" s="113"/>
      <c r="Y37" s="210" t="str">
        <f t="shared" si="43"/>
        <v/>
      </c>
      <c r="Z37" s="269" t="str">
        <f t="shared" si="44"/>
        <v/>
      </c>
      <c r="AA37" s="213" t="str">
        <f t="shared" si="31"/>
        <v/>
      </c>
      <c r="AB37" s="101"/>
      <c r="AC37" s="113"/>
      <c r="AD37" s="113"/>
      <c r="AE37" s="210" t="str">
        <f t="shared" si="45"/>
        <v/>
      </c>
      <c r="AF37" s="209" t="str">
        <f t="shared" si="46"/>
        <v/>
      </c>
      <c r="AG37" s="138" t="str">
        <f t="shared" si="32"/>
        <v/>
      </c>
      <c r="AH37" s="101"/>
      <c r="AI37" s="113"/>
      <c r="AJ37" s="113"/>
      <c r="AK37" s="210" t="str">
        <f t="shared" si="47"/>
        <v/>
      </c>
      <c r="AL37" s="209" t="str">
        <f t="shared" si="48"/>
        <v/>
      </c>
      <c r="AM37" s="138" t="str">
        <f t="shared" si="33"/>
        <v/>
      </c>
      <c r="AN37" s="101"/>
      <c r="AO37" s="113"/>
      <c r="AP37" s="113"/>
      <c r="AQ37" s="210" t="str">
        <f t="shared" si="49"/>
        <v/>
      </c>
      <c r="AR37" s="268" t="str">
        <f t="shared" si="50"/>
        <v/>
      </c>
      <c r="AS37" s="259" t="str">
        <f t="shared" si="34"/>
        <v/>
      </c>
      <c r="AT37" s="101"/>
      <c r="AU37" s="113"/>
      <c r="AV37" s="113"/>
      <c r="AW37" s="210" t="str">
        <f t="shared" si="51"/>
        <v/>
      </c>
      <c r="AX37" s="209" t="str">
        <f t="shared" si="52"/>
        <v/>
      </c>
      <c r="AY37" s="138" t="str">
        <f t="shared" si="35"/>
        <v/>
      </c>
      <c r="AZ37" s="101"/>
      <c r="BA37" s="113"/>
      <c r="BB37" s="113"/>
      <c r="BC37" s="210" t="str">
        <f t="shared" si="53"/>
        <v/>
      </c>
      <c r="BD37" s="209" t="str">
        <f t="shared" si="54"/>
        <v/>
      </c>
      <c r="BE37" s="138" t="str">
        <f t="shared" si="36"/>
        <v/>
      </c>
      <c r="BF37" s="101"/>
      <c r="BG37" s="113"/>
      <c r="BH37" s="113"/>
      <c r="BI37" s="210" t="str">
        <f t="shared" si="55"/>
        <v/>
      </c>
      <c r="BJ37" s="269" t="str">
        <f t="shared" si="56"/>
        <v/>
      </c>
      <c r="BK37" s="138" t="str">
        <f t="shared" si="37"/>
        <v/>
      </c>
      <c r="BL37" s="101"/>
      <c r="BM37" s="113"/>
      <c r="BN37" s="113"/>
      <c r="BO37" s="210" t="str">
        <f t="shared" si="57"/>
        <v/>
      </c>
      <c r="BP37" s="209" t="str">
        <f t="shared" si="58"/>
        <v/>
      </c>
      <c r="BQ37" s="138" t="str">
        <f t="shared" si="38"/>
        <v/>
      </c>
      <c r="BR37" s="101"/>
      <c r="BS37" s="113"/>
      <c r="BT37" s="113"/>
      <c r="BU37" s="210" t="str">
        <f t="shared" si="59"/>
        <v/>
      </c>
      <c r="BV37" s="209" t="str">
        <f t="shared" si="60"/>
        <v/>
      </c>
      <c r="BW37" s="138" t="str">
        <f t="shared" si="39"/>
        <v/>
      </c>
      <c r="BX37" s="101"/>
      <c r="BY37" s="113"/>
      <c r="BZ37" s="113"/>
      <c r="CA37" s="210" t="str">
        <f t="shared" si="61"/>
        <v/>
      </c>
      <c r="CB37" s="212" t="str">
        <f t="shared" si="62"/>
        <v/>
      </c>
      <c r="CC37" s="61"/>
      <c r="CD37" s="105"/>
      <c r="CE37" s="23"/>
      <c r="CF37" s="62"/>
      <c r="CG37" s="63"/>
      <c r="CH37" s="64"/>
    </row>
    <row r="38" spans="1:86" ht="14.25" x14ac:dyDescent="0.15">
      <c r="A38" s="127">
        <v>24</v>
      </c>
      <c r="B38" s="152"/>
      <c r="C38" s="98"/>
      <c r="D38" s="98"/>
      <c r="E38" s="98"/>
      <c r="F38" s="99"/>
      <c r="G38" s="100"/>
      <c r="H38" s="264"/>
      <c r="I38" s="259" t="str">
        <f t="shared" si="26"/>
        <v/>
      </c>
      <c r="J38" s="101"/>
      <c r="K38" s="113"/>
      <c r="L38" s="113"/>
      <c r="M38" s="210" t="str">
        <f t="shared" si="40"/>
        <v/>
      </c>
      <c r="N38" s="209" t="str">
        <f t="shared" si="28"/>
        <v/>
      </c>
      <c r="O38" s="138" t="str">
        <f t="shared" si="29"/>
        <v/>
      </c>
      <c r="P38" s="101"/>
      <c r="Q38" s="113"/>
      <c r="R38" s="113"/>
      <c r="S38" s="210" t="str">
        <f t="shared" si="41"/>
        <v/>
      </c>
      <c r="T38" s="209" t="str">
        <f t="shared" si="42"/>
        <v/>
      </c>
      <c r="U38" s="213" t="str">
        <f t="shared" si="30"/>
        <v/>
      </c>
      <c r="V38" s="101"/>
      <c r="W38" s="113"/>
      <c r="X38" s="113"/>
      <c r="Y38" s="210" t="str">
        <f t="shared" si="43"/>
        <v/>
      </c>
      <c r="Z38" s="269" t="str">
        <f t="shared" si="44"/>
        <v/>
      </c>
      <c r="AA38" s="213" t="str">
        <f t="shared" si="31"/>
        <v/>
      </c>
      <c r="AB38" s="101"/>
      <c r="AC38" s="113"/>
      <c r="AD38" s="113"/>
      <c r="AE38" s="210" t="str">
        <f t="shared" si="45"/>
        <v/>
      </c>
      <c r="AF38" s="209" t="str">
        <f t="shared" si="46"/>
        <v/>
      </c>
      <c r="AG38" s="138" t="str">
        <f t="shared" si="32"/>
        <v/>
      </c>
      <c r="AH38" s="101"/>
      <c r="AI38" s="113"/>
      <c r="AJ38" s="113"/>
      <c r="AK38" s="210" t="str">
        <f t="shared" si="47"/>
        <v/>
      </c>
      <c r="AL38" s="209" t="str">
        <f t="shared" si="48"/>
        <v/>
      </c>
      <c r="AM38" s="138" t="str">
        <f t="shared" si="33"/>
        <v/>
      </c>
      <c r="AN38" s="101"/>
      <c r="AO38" s="113"/>
      <c r="AP38" s="113"/>
      <c r="AQ38" s="210" t="str">
        <f t="shared" si="49"/>
        <v/>
      </c>
      <c r="AR38" s="269" t="str">
        <f t="shared" si="50"/>
        <v/>
      </c>
      <c r="AS38" s="259" t="str">
        <f t="shared" si="34"/>
        <v/>
      </c>
      <c r="AT38" s="101"/>
      <c r="AU38" s="113"/>
      <c r="AV38" s="113"/>
      <c r="AW38" s="210" t="str">
        <f t="shared" si="51"/>
        <v/>
      </c>
      <c r="AX38" s="209" t="str">
        <f t="shared" si="52"/>
        <v/>
      </c>
      <c r="AY38" s="138" t="str">
        <f t="shared" si="35"/>
        <v/>
      </c>
      <c r="AZ38" s="101"/>
      <c r="BA38" s="113"/>
      <c r="BB38" s="113"/>
      <c r="BC38" s="210" t="str">
        <f t="shared" si="53"/>
        <v/>
      </c>
      <c r="BD38" s="209" t="str">
        <f t="shared" si="54"/>
        <v/>
      </c>
      <c r="BE38" s="138" t="str">
        <f t="shared" si="36"/>
        <v/>
      </c>
      <c r="BF38" s="101"/>
      <c r="BG38" s="113"/>
      <c r="BH38" s="113"/>
      <c r="BI38" s="210" t="str">
        <f t="shared" si="55"/>
        <v/>
      </c>
      <c r="BJ38" s="269" t="str">
        <f t="shared" si="56"/>
        <v/>
      </c>
      <c r="BK38" s="138" t="str">
        <f t="shared" si="37"/>
        <v/>
      </c>
      <c r="BL38" s="101"/>
      <c r="BM38" s="113"/>
      <c r="BN38" s="113"/>
      <c r="BO38" s="210" t="str">
        <f t="shared" si="57"/>
        <v/>
      </c>
      <c r="BP38" s="209" t="str">
        <f t="shared" si="58"/>
        <v/>
      </c>
      <c r="BQ38" s="138" t="str">
        <f t="shared" si="38"/>
        <v/>
      </c>
      <c r="BR38" s="101"/>
      <c r="BS38" s="113"/>
      <c r="BT38" s="113"/>
      <c r="BU38" s="210" t="str">
        <f t="shared" si="59"/>
        <v/>
      </c>
      <c r="BV38" s="209" t="str">
        <f t="shared" si="60"/>
        <v/>
      </c>
      <c r="BW38" s="138" t="str">
        <f t="shared" si="39"/>
        <v/>
      </c>
      <c r="BX38" s="101"/>
      <c r="BY38" s="113"/>
      <c r="BZ38" s="113"/>
      <c r="CA38" s="210" t="str">
        <f t="shared" si="61"/>
        <v/>
      </c>
      <c r="CB38" s="212" t="str">
        <f t="shared" si="62"/>
        <v/>
      </c>
      <c r="CC38" s="61"/>
      <c r="CD38" s="105"/>
      <c r="CE38" s="23"/>
      <c r="CF38" s="62"/>
      <c r="CG38" s="63"/>
      <c r="CH38" s="64"/>
    </row>
    <row r="39" spans="1:86" ht="14.25" x14ac:dyDescent="0.15">
      <c r="A39" s="127">
        <v>25</v>
      </c>
      <c r="B39" s="152"/>
      <c r="C39" s="98"/>
      <c r="D39" s="98"/>
      <c r="E39" s="98"/>
      <c r="F39" s="99"/>
      <c r="G39" s="100"/>
      <c r="H39" s="264"/>
      <c r="I39" s="259" t="str">
        <f t="shared" si="26"/>
        <v/>
      </c>
      <c r="J39" s="101"/>
      <c r="K39" s="113"/>
      <c r="L39" s="113"/>
      <c r="M39" s="210" t="str">
        <f t="shared" si="40"/>
        <v/>
      </c>
      <c r="N39" s="209" t="str">
        <f t="shared" si="28"/>
        <v/>
      </c>
      <c r="O39" s="138" t="str">
        <f t="shared" si="29"/>
        <v/>
      </c>
      <c r="P39" s="101"/>
      <c r="Q39" s="113"/>
      <c r="R39" s="113"/>
      <c r="S39" s="210" t="str">
        <f t="shared" si="41"/>
        <v/>
      </c>
      <c r="T39" s="209" t="str">
        <f t="shared" si="42"/>
        <v/>
      </c>
      <c r="U39" s="213" t="str">
        <f t="shared" si="30"/>
        <v/>
      </c>
      <c r="V39" s="101"/>
      <c r="W39" s="113"/>
      <c r="X39" s="113"/>
      <c r="Y39" s="210" t="str">
        <f t="shared" si="43"/>
        <v/>
      </c>
      <c r="Z39" s="269" t="str">
        <f t="shared" si="44"/>
        <v/>
      </c>
      <c r="AA39" s="213" t="str">
        <f t="shared" si="31"/>
        <v/>
      </c>
      <c r="AB39" s="101"/>
      <c r="AC39" s="113"/>
      <c r="AD39" s="113"/>
      <c r="AE39" s="210" t="str">
        <f t="shared" si="45"/>
        <v/>
      </c>
      <c r="AF39" s="209" t="str">
        <f t="shared" si="46"/>
        <v/>
      </c>
      <c r="AG39" s="138" t="str">
        <f t="shared" si="32"/>
        <v/>
      </c>
      <c r="AH39" s="101"/>
      <c r="AI39" s="113"/>
      <c r="AJ39" s="113"/>
      <c r="AK39" s="210" t="str">
        <f t="shared" si="47"/>
        <v/>
      </c>
      <c r="AL39" s="209" t="str">
        <f t="shared" si="48"/>
        <v/>
      </c>
      <c r="AM39" s="138" t="str">
        <f t="shared" si="33"/>
        <v/>
      </c>
      <c r="AN39" s="101"/>
      <c r="AO39" s="113"/>
      <c r="AP39" s="113"/>
      <c r="AQ39" s="210" t="str">
        <f t="shared" si="49"/>
        <v/>
      </c>
      <c r="AR39" s="269" t="str">
        <f t="shared" si="50"/>
        <v/>
      </c>
      <c r="AS39" s="138" t="str">
        <f t="shared" si="34"/>
        <v/>
      </c>
      <c r="AT39" s="101"/>
      <c r="AU39" s="113"/>
      <c r="AV39" s="113"/>
      <c r="AW39" s="210" t="str">
        <f t="shared" si="51"/>
        <v/>
      </c>
      <c r="AX39" s="209" t="str">
        <f t="shared" si="52"/>
        <v/>
      </c>
      <c r="AY39" s="138" t="str">
        <f t="shared" si="35"/>
        <v/>
      </c>
      <c r="AZ39" s="101"/>
      <c r="BA39" s="113"/>
      <c r="BB39" s="113"/>
      <c r="BC39" s="210" t="str">
        <f t="shared" si="53"/>
        <v/>
      </c>
      <c r="BD39" s="209" t="str">
        <f t="shared" si="54"/>
        <v/>
      </c>
      <c r="BE39" s="138" t="str">
        <f t="shared" si="36"/>
        <v/>
      </c>
      <c r="BF39" s="101"/>
      <c r="BG39" s="113"/>
      <c r="BH39" s="113"/>
      <c r="BI39" s="210" t="str">
        <f t="shared" si="55"/>
        <v/>
      </c>
      <c r="BJ39" s="269" t="str">
        <f t="shared" si="56"/>
        <v/>
      </c>
      <c r="BK39" s="138" t="str">
        <f t="shared" si="37"/>
        <v/>
      </c>
      <c r="BL39" s="101"/>
      <c r="BM39" s="113"/>
      <c r="BN39" s="113"/>
      <c r="BO39" s="210" t="str">
        <f t="shared" si="57"/>
        <v/>
      </c>
      <c r="BP39" s="209" t="str">
        <f t="shared" si="58"/>
        <v/>
      </c>
      <c r="BQ39" s="138" t="str">
        <f t="shared" si="38"/>
        <v/>
      </c>
      <c r="BR39" s="101"/>
      <c r="BS39" s="113"/>
      <c r="BT39" s="113"/>
      <c r="BU39" s="210" t="str">
        <f t="shared" si="59"/>
        <v/>
      </c>
      <c r="BV39" s="209" t="str">
        <f t="shared" si="60"/>
        <v/>
      </c>
      <c r="BW39" s="138" t="str">
        <f t="shared" si="39"/>
        <v/>
      </c>
      <c r="BX39" s="101"/>
      <c r="BY39" s="113"/>
      <c r="BZ39" s="113"/>
      <c r="CA39" s="210" t="str">
        <f t="shared" si="61"/>
        <v/>
      </c>
      <c r="CB39" s="212" t="str">
        <f t="shared" si="62"/>
        <v/>
      </c>
      <c r="CC39" s="61"/>
      <c r="CD39" s="105"/>
      <c r="CE39" s="23"/>
      <c r="CF39" s="62"/>
      <c r="CG39" s="63"/>
      <c r="CH39" s="64"/>
    </row>
    <row r="40" spans="1:86" ht="14.25" x14ac:dyDescent="0.15">
      <c r="A40" s="127">
        <v>26</v>
      </c>
      <c r="B40" s="152"/>
      <c r="C40" s="98"/>
      <c r="D40" s="98"/>
      <c r="E40" s="98"/>
      <c r="F40" s="99"/>
      <c r="G40" s="100"/>
      <c r="H40" s="264"/>
      <c r="I40" s="259" t="str">
        <f t="shared" si="26"/>
        <v/>
      </c>
      <c r="J40" s="101"/>
      <c r="K40" s="113"/>
      <c r="L40" s="113"/>
      <c r="M40" s="210" t="str">
        <f t="shared" si="40"/>
        <v/>
      </c>
      <c r="N40" s="209" t="str">
        <f t="shared" si="28"/>
        <v/>
      </c>
      <c r="O40" s="138" t="str">
        <f t="shared" si="29"/>
        <v/>
      </c>
      <c r="P40" s="101"/>
      <c r="Q40" s="113"/>
      <c r="R40" s="113"/>
      <c r="S40" s="210" t="str">
        <f t="shared" si="41"/>
        <v/>
      </c>
      <c r="T40" s="209" t="str">
        <f t="shared" si="42"/>
        <v/>
      </c>
      <c r="U40" s="213" t="str">
        <f t="shared" si="30"/>
        <v/>
      </c>
      <c r="V40" s="101"/>
      <c r="W40" s="113"/>
      <c r="X40" s="113"/>
      <c r="Y40" s="210" t="str">
        <f t="shared" si="43"/>
        <v/>
      </c>
      <c r="Z40" s="269" t="str">
        <f t="shared" si="44"/>
        <v/>
      </c>
      <c r="AA40" s="213" t="str">
        <f t="shared" si="31"/>
        <v/>
      </c>
      <c r="AB40" s="101"/>
      <c r="AC40" s="113"/>
      <c r="AD40" s="113"/>
      <c r="AE40" s="210" t="str">
        <f t="shared" si="45"/>
        <v/>
      </c>
      <c r="AF40" s="209" t="str">
        <f t="shared" si="46"/>
        <v/>
      </c>
      <c r="AG40" s="138" t="str">
        <f t="shared" si="32"/>
        <v/>
      </c>
      <c r="AH40" s="101"/>
      <c r="AI40" s="113"/>
      <c r="AJ40" s="113"/>
      <c r="AK40" s="210" t="str">
        <f t="shared" si="47"/>
        <v/>
      </c>
      <c r="AL40" s="209" t="str">
        <f t="shared" si="48"/>
        <v/>
      </c>
      <c r="AM40" s="138" t="str">
        <f t="shared" si="33"/>
        <v/>
      </c>
      <c r="AN40" s="101"/>
      <c r="AO40" s="113"/>
      <c r="AP40" s="113"/>
      <c r="AQ40" s="210" t="str">
        <f t="shared" si="49"/>
        <v/>
      </c>
      <c r="AR40" s="269" t="str">
        <f t="shared" si="50"/>
        <v/>
      </c>
      <c r="AS40" s="138" t="str">
        <f t="shared" si="34"/>
        <v/>
      </c>
      <c r="AT40" s="101"/>
      <c r="AU40" s="113"/>
      <c r="AV40" s="113"/>
      <c r="AW40" s="210" t="str">
        <f t="shared" si="51"/>
        <v/>
      </c>
      <c r="AX40" s="209" t="str">
        <f t="shared" si="52"/>
        <v/>
      </c>
      <c r="AY40" s="138" t="str">
        <f t="shared" si="35"/>
        <v/>
      </c>
      <c r="AZ40" s="101"/>
      <c r="BA40" s="113"/>
      <c r="BB40" s="113"/>
      <c r="BC40" s="210" t="str">
        <f t="shared" si="53"/>
        <v/>
      </c>
      <c r="BD40" s="209" t="str">
        <f t="shared" si="54"/>
        <v/>
      </c>
      <c r="BE40" s="138" t="str">
        <f t="shared" si="36"/>
        <v/>
      </c>
      <c r="BF40" s="101"/>
      <c r="BG40" s="113"/>
      <c r="BH40" s="113"/>
      <c r="BI40" s="210" t="str">
        <f t="shared" si="55"/>
        <v/>
      </c>
      <c r="BJ40" s="269" t="str">
        <f t="shared" si="56"/>
        <v/>
      </c>
      <c r="BK40" s="138" t="str">
        <f t="shared" si="37"/>
        <v/>
      </c>
      <c r="BL40" s="101"/>
      <c r="BM40" s="113"/>
      <c r="BN40" s="113"/>
      <c r="BO40" s="210" t="str">
        <f t="shared" si="57"/>
        <v/>
      </c>
      <c r="BP40" s="209" t="str">
        <f t="shared" si="58"/>
        <v/>
      </c>
      <c r="BQ40" s="138" t="str">
        <f t="shared" si="38"/>
        <v/>
      </c>
      <c r="BR40" s="101"/>
      <c r="BS40" s="113"/>
      <c r="BT40" s="113"/>
      <c r="BU40" s="210" t="str">
        <f t="shared" si="59"/>
        <v/>
      </c>
      <c r="BV40" s="209" t="str">
        <f t="shared" si="60"/>
        <v/>
      </c>
      <c r="BW40" s="138" t="str">
        <f t="shared" si="39"/>
        <v/>
      </c>
      <c r="BX40" s="101"/>
      <c r="BY40" s="113"/>
      <c r="BZ40" s="113"/>
      <c r="CA40" s="210" t="str">
        <f t="shared" si="61"/>
        <v/>
      </c>
      <c r="CB40" s="212" t="str">
        <f t="shared" si="62"/>
        <v/>
      </c>
      <c r="CC40" s="61"/>
      <c r="CD40" s="105"/>
      <c r="CE40" s="23"/>
      <c r="CF40" s="62"/>
      <c r="CG40" s="63"/>
      <c r="CH40" s="64"/>
    </row>
    <row r="41" spans="1:86" ht="14.25" x14ac:dyDescent="0.15">
      <c r="A41" s="127">
        <v>27</v>
      </c>
      <c r="B41" s="152"/>
      <c r="C41" s="98"/>
      <c r="D41" s="98"/>
      <c r="E41" s="98"/>
      <c r="F41" s="99"/>
      <c r="G41" s="100"/>
      <c r="H41" s="264"/>
      <c r="I41" s="259" t="str">
        <f t="shared" si="26"/>
        <v/>
      </c>
      <c r="J41" s="101"/>
      <c r="K41" s="113"/>
      <c r="L41" s="113"/>
      <c r="M41" s="210" t="str">
        <f t="shared" si="40"/>
        <v/>
      </c>
      <c r="N41" s="209" t="str">
        <f t="shared" si="28"/>
        <v/>
      </c>
      <c r="O41" s="138" t="str">
        <f t="shared" si="29"/>
        <v/>
      </c>
      <c r="P41" s="101"/>
      <c r="Q41" s="113"/>
      <c r="R41" s="113"/>
      <c r="S41" s="210" t="str">
        <f t="shared" si="41"/>
        <v/>
      </c>
      <c r="T41" s="209" t="str">
        <f t="shared" si="42"/>
        <v/>
      </c>
      <c r="U41" s="213" t="str">
        <f t="shared" si="30"/>
        <v/>
      </c>
      <c r="V41" s="101"/>
      <c r="W41" s="113"/>
      <c r="X41" s="113"/>
      <c r="Y41" s="210" t="str">
        <f t="shared" si="43"/>
        <v/>
      </c>
      <c r="Z41" s="268" t="str">
        <f t="shared" si="44"/>
        <v/>
      </c>
      <c r="AA41" s="213" t="str">
        <f t="shared" si="31"/>
        <v/>
      </c>
      <c r="AB41" s="101"/>
      <c r="AC41" s="113"/>
      <c r="AD41" s="113"/>
      <c r="AE41" s="210" t="str">
        <f t="shared" si="45"/>
        <v/>
      </c>
      <c r="AF41" s="209" t="str">
        <f t="shared" si="46"/>
        <v/>
      </c>
      <c r="AG41" s="138" t="str">
        <f t="shared" si="32"/>
        <v/>
      </c>
      <c r="AH41" s="101"/>
      <c r="AI41" s="113"/>
      <c r="AJ41" s="113"/>
      <c r="AK41" s="210" t="str">
        <f t="shared" si="47"/>
        <v/>
      </c>
      <c r="AL41" s="209" t="str">
        <f t="shared" si="48"/>
        <v/>
      </c>
      <c r="AM41" s="138" t="str">
        <f t="shared" si="33"/>
        <v/>
      </c>
      <c r="AN41" s="101"/>
      <c r="AO41" s="113"/>
      <c r="AP41" s="113"/>
      <c r="AQ41" s="210" t="str">
        <f t="shared" si="49"/>
        <v/>
      </c>
      <c r="AR41" s="269" t="str">
        <f t="shared" si="50"/>
        <v/>
      </c>
      <c r="AS41" s="138" t="str">
        <f t="shared" si="34"/>
        <v/>
      </c>
      <c r="AT41" s="101"/>
      <c r="AU41" s="113"/>
      <c r="AV41" s="113"/>
      <c r="AW41" s="210" t="str">
        <f t="shared" si="51"/>
        <v/>
      </c>
      <c r="AX41" s="209" t="str">
        <f t="shared" si="52"/>
        <v/>
      </c>
      <c r="AY41" s="138" t="str">
        <f t="shared" si="35"/>
        <v/>
      </c>
      <c r="AZ41" s="101"/>
      <c r="BA41" s="113"/>
      <c r="BB41" s="113"/>
      <c r="BC41" s="210" t="str">
        <f t="shared" si="53"/>
        <v/>
      </c>
      <c r="BD41" s="209" t="str">
        <f t="shared" si="54"/>
        <v/>
      </c>
      <c r="BE41" s="138" t="str">
        <f t="shared" si="36"/>
        <v/>
      </c>
      <c r="BF41" s="101"/>
      <c r="BG41" s="113"/>
      <c r="BH41" s="113"/>
      <c r="BI41" s="210" t="str">
        <f t="shared" si="55"/>
        <v/>
      </c>
      <c r="BJ41" s="269" t="str">
        <f t="shared" si="56"/>
        <v/>
      </c>
      <c r="BK41" s="138" t="str">
        <f t="shared" si="37"/>
        <v/>
      </c>
      <c r="BL41" s="101"/>
      <c r="BM41" s="113"/>
      <c r="BN41" s="113"/>
      <c r="BO41" s="210" t="str">
        <f t="shared" si="57"/>
        <v/>
      </c>
      <c r="BP41" s="209" t="str">
        <f t="shared" si="58"/>
        <v/>
      </c>
      <c r="BQ41" s="138" t="str">
        <f t="shared" si="38"/>
        <v/>
      </c>
      <c r="BR41" s="101"/>
      <c r="BS41" s="113"/>
      <c r="BT41" s="113"/>
      <c r="BU41" s="210" t="str">
        <f t="shared" si="59"/>
        <v/>
      </c>
      <c r="BV41" s="209" t="str">
        <f t="shared" si="60"/>
        <v/>
      </c>
      <c r="BW41" s="138" t="str">
        <f t="shared" si="39"/>
        <v/>
      </c>
      <c r="BX41" s="101"/>
      <c r="BY41" s="113"/>
      <c r="BZ41" s="113"/>
      <c r="CA41" s="210" t="str">
        <f t="shared" si="61"/>
        <v/>
      </c>
      <c r="CB41" s="212" t="str">
        <f t="shared" si="62"/>
        <v/>
      </c>
      <c r="CC41" s="61"/>
      <c r="CD41" s="105"/>
      <c r="CE41" s="23"/>
      <c r="CF41" s="62"/>
      <c r="CG41" s="63"/>
      <c r="CH41" s="64"/>
    </row>
    <row r="42" spans="1:86" ht="14.25" x14ac:dyDescent="0.15">
      <c r="A42" s="127">
        <v>28</v>
      </c>
      <c r="B42" s="152"/>
      <c r="C42" s="98"/>
      <c r="D42" s="98"/>
      <c r="E42" s="98"/>
      <c r="F42" s="99"/>
      <c r="G42" s="100"/>
      <c r="H42" s="264"/>
      <c r="I42" s="259" t="str">
        <f t="shared" si="26"/>
        <v/>
      </c>
      <c r="J42" s="101"/>
      <c r="K42" s="113"/>
      <c r="L42" s="113"/>
      <c r="M42" s="210" t="str">
        <f t="shared" si="40"/>
        <v/>
      </c>
      <c r="N42" s="209" t="str">
        <f t="shared" si="28"/>
        <v/>
      </c>
      <c r="O42" s="138" t="str">
        <f t="shared" si="29"/>
        <v/>
      </c>
      <c r="P42" s="101"/>
      <c r="Q42" s="113"/>
      <c r="R42" s="113"/>
      <c r="S42" s="210" t="str">
        <f t="shared" si="41"/>
        <v/>
      </c>
      <c r="T42" s="209" t="str">
        <f t="shared" si="42"/>
        <v/>
      </c>
      <c r="U42" s="213" t="str">
        <f t="shared" si="30"/>
        <v/>
      </c>
      <c r="V42" s="101"/>
      <c r="W42" s="113"/>
      <c r="X42" s="113"/>
      <c r="Y42" s="210" t="str">
        <f t="shared" si="43"/>
        <v/>
      </c>
      <c r="Z42" s="269" t="str">
        <f t="shared" si="44"/>
        <v/>
      </c>
      <c r="AA42" s="213" t="str">
        <f t="shared" si="31"/>
        <v/>
      </c>
      <c r="AB42" s="101"/>
      <c r="AC42" s="113"/>
      <c r="AD42" s="113"/>
      <c r="AE42" s="210" t="str">
        <f t="shared" si="45"/>
        <v/>
      </c>
      <c r="AF42" s="209" t="str">
        <f t="shared" si="46"/>
        <v/>
      </c>
      <c r="AG42" s="138" t="str">
        <f t="shared" si="32"/>
        <v/>
      </c>
      <c r="AH42" s="101"/>
      <c r="AI42" s="113"/>
      <c r="AJ42" s="113"/>
      <c r="AK42" s="210" t="str">
        <f t="shared" si="47"/>
        <v/>
      </c>
      <c r="AL42" s="209" t="str">
        <f t="shared" si="48"/>
        <v/>
      </c>
      <c r="AM42" s="138" t="str">
        <f t="shared" si="33"/>
        <v/>
      </c>
      <c r="AN42" s="101"/>
      <c r="AO42" s="113"/>
      <c r="AP42" s="113"/>
      <c r="AQ42" s="210" t="str">
        <f t="shared" si="49"/>
        <v/>
      </c>
      <c r="AR42" s="268" t="str">
        <f t="shared" si="50"/>
        <v/>
      </c>
      <c r="AS42" s="138" t="str">
        <f t="shared" si="34"/>
        <v/>
      </c>
      <c r="AT42" s="101"/>
      <c r="AU42" s="113"/>
      <c r="AV42" s="113"/>
      <c r="AW42" s="210" t="str">
        <f t="shared" si="51"/>
        <v/>
      </c>
      <c r="AX42" s="209" t="str">
        <f t="shared" si="52"/>
        <v/>
      </c>
      <c r="AY42" s="138" t="str">
        <f t="shared" si="35"/>
        <v/>
      </c>
      <c r="AZ42" s="101"/>
      <c r="BA42" s="113"/>
      <c r="BB42" s="113"/>
      <c r="BC42" s="210" t="str">
        <f t="shared" si="53"/>
        <v/>
      </c>
      <c r="BD42" s="209" t="str">
        <f t="shared" si="54"/>
        <v/>
      </c>
      <c r="BE42" s="138" t="str">
        <f t="shared" si="36"/>
        <v/>
      </c>
      <c r="BF42" s="101"/>
      <c r="BG42" s="113"/>
      <c r="BH42" s="113"/>
      <c r="BI42" s="210" t="str">
        <f t="shared" si="55"/>
        <v/>
      </c>
      <c r="BJ42" s="268" t="str">
        <f t="shared" si="56"/>
        <v/>
      </c>
      <c r="BK42" s="138" t="str">
        <f t="shared" si="37"/>
        <v/>
      </c>
      <c r="BL42" s="101"/>
      <c r="BM42" s="113"/>
      <c r="BN42" s="113"/>
      <c r="BO42" s="210" t="str">
        <f t="shared" si="57"/>
        <v/>
      </c>
      <c r="BP42" s="209" t="str">
        <f t="shared" si="58"/>
        <v/>
      </c>
      <c r="BQ42" s="138" t="str">
        <f t="shared" si="38"/>
        <v/>
      </c>
      <c r="BR42" s="101"/>
      <c r="BS42" s="113"/>
      <c r="BT42" s="113"/>
      <c r="BU42" s="210" t="str">
        <f t="shared" si="59"/>
        <v/>
      </c>
      <c r="BV42" s="209" t="str">
        <f t="shared" si="60"/>
        <v/>
      </c>
      <c r="BW42" s="138" t="str">
        <f t="shared" si="39"/>
        <v/>
      </c>
      <c r="BX42" s="101"/>
      <c r="BY42" s="113"/>
      <c r="BZ42" s="113"/>
      <c r="CA42" s="210" t="str">
        <f t="shared" si="61"/>
        <v/>
      </c>
      <c r="CB42" s="212" t="str">
        <f t="shared" si="62"/>
        <v/>
      </c>
      <c r="CC42" s="61"/>
      <c r="CD42" s="105"/>
      <c r="CE42" s="23"/>
      <c r="CF42" s="62"/>
      <c r="CG42" s="63"/>
      <c r="CH42" s="64"/>
    </row>
    <row r="43" spans="1:86" ht="14.25" x14ac:dyDescent="0.15">
      <c r="A43" s="127">
        <v>29</v>
      </c>
      <c r="B43" s="152"/>
      <c r="C43" s="98"/>
      <c r="D43" s="98"/>
      <c r="E43" s="98"/>
      <c r="F43" s="99"/>
      <c r="G43" s="100"/>
      <c r="H43" s="264"/>
      <c r="I43" s="259" t="str">
        <f t="shared" si="26"/>
        <v/>
      </c>
      <c r="J43" s="101"/>
      <c r="K43" s="113"/>
      <c r="L43" s="113"/>
      <c r="M43" s="210" t="str">
        <f t="shared" si="40"/>
        <v/>
      </c>
      <c r="N43" s="209" t="str">
        <f t="shared" si="28"/>
        <v/>
      </c>
      <c r="O43" s="138" t="str">
        <f t="shared" si="29"/>
        <v/>
      </c>
      <c r="P43" s="101"/>
      <c r="Q43" s="113"/>
      <c r="R43" s="113"/>
      <c r="S43" s="210" t="str">
        <f t="shared" si="41"/>
        <v/>
      </c>
      <c r="T43" s="209" t="str">
        <f t="shared" si="42"/>
        <v/>
      </c>
      <c r="U43" s="213" t="str">
        <f t="shared" si="30"/>
        <v/>
      </c>
      <c r="V43" s="101"/>
      <c r="W43" s="113"/>
      <c r="X43" s="113"/>
      <c r="Y43" s="210" t="str">
        <f t="shared" si="43"/>
        <v/>
      </c>
      <c r="Z43" s="269" t="str">
        <f t="shared" si="44"/>
        <v/>
      </c>
      <c r="AA43" s="213" t="str">
        <f t="shared" si="31"/>
        <v/>
      </c>
      <c r="AB43" s="101"/>
      <c r="AC43" s="113"/>
      <c r="AD43" s="113"/>
      <c r="AE43" s="210" t="str">
        <f t="shared" si="45"/>
        <v/>
      </c>
      <c r="AF43" s="209" t="str">
        <f t="shared" si="46"/>
        <v/>
      </c>
      <c r="AG43" s="138" t="str">
        <f t="shared" si="32"/>
        <v/>
      </c>
      <c r="AH43" s="101"/>
      <c r="AI43" s="113"/>
      <c r="AJ43" s="113"/>
      <c r="AK43" s="210" t="str">
        <f t="shared" si="47"/>
        <v/>
      </c>
      <c r="AL43" s="209" t="str">
        <f t="shared" si="48"/>
        <v/>
      </c>
      <c r="AM43" s="138" t="str">
        <f t="shared" si="33"/>
        <v/>
      </c>
      <c r="AN43" s="101"/>
      <c r="AO43" s="113"/>
      <c r="AP43" s="113"/>
      <c r="AQ43" s="210" t="str">
        <f t="shared" si="49"/>
        <v/>
      </c>
      <c r="AR43" s="269" t="str">
        <f t="shared" si="50"/>
        <v/>
      </c>
      <c r="AS43" s="138" t="str">
        <f t="shared" si="34"/>
        <v/>
      </c>
      <c r="AT43" s="101"/>
      <c r="AU43" s="113"/>
      <c r="AV43" s="113"/>
      <c r="AW43" s="210" t="str">
        <f t="shared" si="51"/>
        <v/>
      </c>
      <c r="AX43" s="209" t="str">
        <f t="shared" si="52"/>
        <v/>
      </c>
      <c r="AY43" s="138" t="str">
        <f t="shared" si="35"/>
        <v/>
      </c>
      <c r="AZ43" s="101"/>
      <c r="BA43" s="113"/>
      <c r="BB43" s="113"/>
      <c r="BC43" s="210" t="str">
        <f t="shared" si="53"/>
        <v/>
      </c>
      <c r="BD43" s="209" t="str">
        <f t="shared" si="54"/>
        <v/>
      </c>
      <c r="BE43" s="138" t="str">
        <f t="shared" si="36"/>
        <v/>
      </c>
      <c r="BF43" s="101"/>
      <c r="BG43" s="113"/>
      <c r="BH43" s="113"/>
      <c r="BI43" s="210" t="str">
        <f t="shared" si="55"/>
        <v/>
      </c>
      <c r="BJ43" s="269" t="str">
        <f t="shared" si="56"/>
        <v/>
      </c>
      <c r="BK43" s="138" t="str">
        <f t="shared" si="37"/>
        <v/>
      </c>
      <c r="BL43" s="101"/>
      <c r="BM43" s="113"/>
      <c r="BN43" s="113"/>
      <c r="BO43" s="210" t="str">
        <f t="shared" si="57"/>
        <v/>
      </c>
      <c r="BP43" s="209" t="str">
        <f t="shared" si="58"/>
        <v/>
      </c>
      <c r="BQ43" s="138" t="str">
        <f t="shared" si="38"/>
        <v/>
      </c>
      <c r="BR43" s="101"/>
      <c r="BS43" s="113"/>
      <c r="BT43" s="113"/>
      <c r="BU43" s="210" t="str">
        <f t="shared" si="59"/>
        <v/>
      </c>
      <c r="BV43" s="209" t="str">
        <f t="shared" si="60"/>
        <v/>
      </c>
      <c r="BW43" s="138" t="str">
        <f t="shared" si="39"/>
        <v/>
      </c>
      <c r="BX43" s="101"/>
      <c r="BY43" s="113"/>
      <c r="BZ43" s="113"/>
      <c r="CA43" s="210" t="str">
        <f t="shared" si="61"/>
        <v/>
      </c>
      <c r="CB43" s="212" t="str">
        <f t="shared" si="62"/>
        <v/>
      </c>
      <c r="CC43" s="61"/>
      <c r="CD43" s="105"/>
      <c r="CE43" s="23"/>
      <c r="CF43" s="62"/>
      <c r="CG43" s="63"/>
      <c r="CH43" s="64"/>
    </row>
    <row r="44" spans="1:86" ht="14.25" x14ac:dyDescent="0.15">
      <c r="A44" s="127">
        <v>30</v>
      </c>
      <c r="B44" s="152"/>
      <c r="C44" s="98"/>
      <c r="D44" s="98"/>
      <c r="E44" s="98"/>
      <c r="F44" s="99"/>
      <c r="G44" s="100"/>
      <c r="H44" s="264"/>
      <c r="I44" s="259" t="str">
        <f t="shared" si="26"/>
        <v/>
      </c>
      <c r="J44" s="101"/>
      <c r="K44" s="113"/>
      <c r="L44" s="113"/>
      <c r="M44" s="210" t="str">
        <f t="shared" si="40"/>
        <v/>
      </c>
      <c r="N44" s="209" t="str">
        <f t="shared" si="28"/>
        <v/>
      </c>
      <c r="O44" s="138" t="str">
        <f t="shared" si="29"/>
        <v/>
      </c>
      <c r="P44" s="101"/>
      <c r="Q44" s="113"/>
      <c r="R44" s="113"/>
      <c r="S44" s="210" t="str">
        <f t="shared" si="41"/>
        <v/>
      </c>
      <c r="T44" s="209" t="str">
        <f t="shared" si="42"/>
        <v/>
      </c>
      <c r="U44" s="213" t="str">
        <f t="shared" si="30"/>
        <v/>
      </c>
      <c r="V44" s="101"/>
      <c r="W44" s="113"/>
      <c r="X44" s="113"/>
      <c r="Y44" s="210" t="str">
        <f t="shared" si="43"/>
        <v/>
      </c>
      <c r="Z44" s="269" t="str">
        <f t="shared" si="44"/>
        <v/>
      </c>
      <c r="AA44" s="213" t="str">
        <f t="shared" si="31"/>
        <v/>
      </c>
      <c r="AB44" s="101"/>
      <c r="AC44" s="113"/>
      <c r="AD44" s="113"/>
      <c r="AE44" s="210" t="str">
        <f t="shared" si="45"/>
        <v/>
      </c>
      <c r="AF44" s="209" t="str">
        <f t="shared" si="46"/>
        <v/>
      </c>
      <c r="AG44" s="138" t="str">
        <f t="shared" si="32"/>
        <v/>
      </c>
      <c r="AH44" s="101"/>
      <c r="AI44" s="113"/>
      <c r="AJ44" s="113"/>
      <c r="AK44" s="210" t="str">
        <f t="shared" si="47"/>
        <v/>
      </c>
      <c r="AL44" s="209" t="str">
        <f t="shared" si="48"/>
        <v/>
      </c>
      <c r="AM44" s="138" t="str">
        <f t="shared" si="33"/>
        <v/>
      </c>
      <c r="AN44" s="101"/>
      <c r="AO44" s="113"/>
      <c r="AP44" s="113"/>
      <c r="AQ44" s="210" t="str">
        <f t="shared" si="49"/>
        <v/>
      </c>
      <c r="AR44" s="269" t="str">
        <f t="shared" si="50"/>
        <v/>
      </c>
      <c r="AS44" s="138" t="str">
        <f t="shared" si="34"/>
        <v/>
      </c>
      <c r="AT44" s="101"/>
      <c r="AU44" s="113"/>
      <c r="AV44" s="113"/>
      <c r="AW44" s="210" t="str">
        <f t="shared" si="51"/>
        <v/>
      </c>
      <c r="AX44" s="209" t="str">
        <f t="shared" si="52"/>
        <v/>
      </c>
      <c r="AY44" s="138" t="str">
        <f t="shared" si="35"/>
        <v/>
      </c>
      <c r="AZ44" s="101"/>
      <c r="BA44" s="113"/>
      <c r="BB44" s="113"/>
      <c r="BC44" s="210" t="str">
        <f t="shared" si="53"/>
        <v/>
      </c>
      <c r="BD44" s="209" t="str">
        <f t="shared" si="54"/>
        <v/>
      </c>
      <c r="BE44" s="138" t="str">
        <f t="shared" si="36"/>
        <v/>
      </c>
      <c r="BF44" s="101"/>
      <c r="BG44" s="113"/>
      <c r="BH44" s="113"/>
      <c r="BI44" s="210" t="str">
        <f t="shared" si="55"/>
        <v/>
      </c>
      <c r="BJ44" s="269" t="str">
        <f t="shared" si="56"/>
        <v/>
      </c>
      <c r="BK44" s="138" t="str">
        <f t="shared" si="37"/>
        <v/>
      </c>
      <c r="BL44" s="101"/>
      <c r="BM44" s="113"/>
      <c r="BN44" s="113"/>
      <c r="BO44" s="210" t="str">
        <f t="shared" si="57"/>
        <v/>
      </c>
      <c r="BP44" s="209" t="str">
        <f t="shared" si="58"/>
        <v/>
      </c>
      <c r="BQ44" s="138" t="str">
        <f t="shared" si="38"/>
        <v/>
      </c>
      <c r="BR44" s="101"/>
      <c r="BS44" s="113"/>
      <c r="BT44" s="113"/>
      <c r="BU44" s="210" t="str">
        <f t="shared" si="59"/>
        <v/>
      </c>
      <c r="BV44" s="209" t="str">
        <f t="shared" si="60"/>
        <v/>
      </c>
      <c r="BW44" s="138" t="str">
        <f t="shared" si="39"/>
        <v/>
      </c>
      <c r="BX44" s="101"/>
      <c r="BY44" s="113"/>
      <c r="BZ44" s="113"/>
      <c r="CA44" s="210" t="str">
        <f t="shared" si="61"/>
        <v/>
      </c>
      <c r="CB44" s="212" t="str">
        <f t="shared" si="62"/>
        <v/>
      </c>
      <c r="CC44" s="61"/>
      <c r="CD44" s="105"/>
      <c r="CE44" s="23"/>
      <c r="CF44" s="62"/>
      <c r="CG44" s="63"/>
      <c r="CH44" s="64"/>
    </row>
    <row r="45" spans="1:86" ht="14.25" x14ac:dyDescent="0.15">
      <c r="A45" s="127">
        <v>31</v>
      </c>
      <c r="B45" s="152"/>
      <c r="C45" s="98"/>
      <c r="D45" s="98"/>
      <c r="E45" s="98"/>
      <c r="F45" s="99"/>
      <c r="G45" s="100"/>
      <c r="H45" s="264"/>
      <c r="I45" s="259" t="str">
        <f t="shared" si="26"/>
        <v/>
      </c>
      <c r="J45" s="101"/>
      <c r="K45" s="113"/>
      <c r="L45" s="113"/>
      <c r="M45" s="210" t="str">
        <f t="shared" si="40"/>
        <v/>
      </c>
      <c r="N45" s="209" t="str">
        <f t="shared" si="28"/>
        <v/>
      </c>
      <c r="O45" s="138" t="str">
        <f t="shared" si="29"/>
        <v/>
      </c>
      <c r="P45" s="101"/>
      <c r="Q45" s="113"/>
      <c r="R45" s="113"/>
      <c r="S45" s="210" t="str">
        <f t="shared" si="41"/>
        <v/>
      </c>
      <c r="T45" s="209" t="str">
        <f t="shared" si="42"/>
        <v/>
      </c>
      <c r="U45" s="213" t="str">
        <f t="shared" si="30"/>
        <v/>
      </c>
      <c r="V45" s="101"/>
      <c r="W45" s="113"/>
      <c r="X45" s="113"/>
      <c r="Y45" s="210" t="str">
        <f t="shared" si="43"/>
        <v/>
      </c>
      <c r="Z45" s="269" t="str">
        <f t="shared" si="44"/>
        <v/>
      </c>
      <c r="AA45" s="213" t="str">
        <f t="shared" si="31"/>
        <v/>
      </c>
      <c r="AB45" s="101"/>
      <c r="AC45" s="113"/>
      <c r="AD45" s="113"/>
      <c r="AE45" s="210" t="str">
        <f t="shared" si="45"/>
        <v/>
      </c>
      <c r="AF45" s="209" t="str">
        <f t="shared" si="46"/>
        <v/>
      </c>
      <c r="AG45" s="138" t="str">
        <f t="shared" si="32"/>
        <v/>
      </c>
      <c r="AH45" s="101"/>
      <c r="AI45" s="113"/>
      <c r="AJ45" s="113"/>
      <c r="AK45" s="210" t="str">
        <f t="shared" si="47"/>
        <v/>
      </c>
      <c r="AL45" s="209" t="str">
        <f t="shared" si="48"/>
        <v/>
      </c>
      <c r="AM45" s="138" t="str">
        <f t="shared" si="33"/>
        <v/>
      </c>
      <c r="AN45" s="101"/>
      <c r="AO45" s="113"/>
      <c r="AP45" s="113"/>
      <c r="AQ45" s="210" t="str">
        <f t="shared" si="49"/>
        <v/>
      </c>
      <c r="AR45" s="269" t="str">
        <f t="shared" si="50"/>
        <v/>
      </c>
      <c r="AS45" s="138" t="str">
        <f t="shared" si="34"/>
        <v/>
      </c>
      <c r="AT45" s="101"/>
      <c r="AU45" s="113"/>
      <c r="AV45" s="113"/>
      <c r="AW45" s="210" t="str">
        <f t="shared" si="51"/>
        <v/>
      </c>
      <c r="AX45" s="209" t="str">
        <f t="shared" si="52"/>
        <v/>
      </c>
      <c r="AY45" s="138" t="str">
        <f t="shared" si="35"/>
        <v/>
      </c>
      <c r="AZ45" s="101"/>
      <c r="BA45" s="113"/>
      <c r="BB45" s="113"/>
      <c r="BC45" s="210" t="str">
        <f t="shared" si="53"/>
        <v/>
      </c>
      <c r="BD45" s="209" t="str">
        <f t="shared" si="54"/>
        <v/>
      </c>
      <c r="BE45" s="138" t="str">
        <f t="shared" si="36"/>
        <v/>
      </c>
      <c r="BF45" s="101"/>
      <c r="BG45" s="113"/>
      <c r="BH45" s="113"/>
      <c r="BI45" s="210" t="str">
        <f t="shared" si="55"/>
        <v/>
      </c>
      <c r="BJ45" s="268" t="str">
        <f t="shared" si="56"/>
        <v/>
      </c>
      <c r="BK45" s="138" t="str">
        <f t="shared" si="37"/>
        <v/>
      </c>
      <c r="BL45" s="101"/>
      <c r="BM45" s="113"/>
      <c r="BN45" s="113"/>
      <c r="BO45" s="210" t="str">
        <f t="shared" si="57"/>
        <v/>
      </c>
      <c r="BP45" s="209" t="str">
        <f t="shared" si="58"/>
        <v/>
      </c>
      <c r="BQ45" s="138" t="str">
        <f t="shared" si="38"/>
        <v/>
      </c>
      <c r="BR45" s="101"/>
      <c r="BS45" s="113"/>
      <c r="BT45" s="113"/>
      <c r="BU45" s="210" t="str">
        <f t="shared" si="59"/>
        <v/>
      </c>
      <c r="BV45" s="209" t="str">
        <f t="shared" si="60"/>
        <v/>
      </c>
      <c r="BW45" s="138" t="str">
        <f t="shared" si="39"/>
        <v/>
      </c>
      <c r="BX45" s="101"/>
      <c r="BY45" s="113"/>
      <c r="BZ45" s="113"/>
      <c r="CA45" s="210" t="str">
        <f t="shared" si="61"/>
        <v/>
      </c>
      <c r="CB45" s="212" t="str">
        <f t="shared" si="62"/>
        <v/>
      </c>
      <c r="CC45" s="61"/>
      <c r="CD45" s="105"/>
      <c r="CE45" s="23"/>
      <c r="CF45" s="62"/>
      <c r="CG45" s="63"/>
      <c r="CH45" s="64"/>
    </row>
    <row r="46" spans="1:86" ht="14.25" x14ac:dyDescent="0.15">
      <c r="A46" s="127">
        <v>32</v>
      </c>
      <c r="B46" s="152"/>
      <c r="C46" s="98"/>
      <c r="D46" s="98"/>
      <c r="E46" s="98"/>
      <c r="F46" s="99"/>
      <c r="G46" s="100"/>
      <c r="H46" s="264"/>
      <c r="I46" s="259" t="str">
        <f t="shared" si="26"/>
        <v/>
      </c>
      <c r="J46" s="101"/>
      <c r="K46" s="113"/>
      <c r="L46" s="113"/>
      <c r="M46" s="210" t="str">
        <f t="shared" si="40"/>
        <v/>
      </c>
      <c r="N46" s="209" t="str">
        <f t="shared" si="28"/>
        <v/>
      </c>
      <c r="O46" s="138" t="str">
        <f t="shared" si="29"/>
        <v/>
      </c>
      <c r="P46" s="101"/>
      <c r="Q46" s="113"/>
      <c r="R46" s="113"/>
      <c r="S46" s="210" t="str">
        <f t="shared" si="41"/>
        <v/>
      </c>
      <c r="T46" s="209" t="str">
        <f t="shared" si="42"/>
        <v/>
      </c>
      <c r="U46" s="213" t="str">
        <f t="shared" si="30"/>
        <v/>
      </c>
      <c r="V46" s="101"/>
      <c r="W46" s="113"/>
      <c r="X46" s="113"/>
      <c r="Y46" s="210" t="str">
        <f t="shared" si="43"/>
        <v/>
      </c>
      <c r="Z46" s="268" t="str">
        <f t="shared" si="44"/>
        <v/>
      </c>
      <c r="AA46" s="213" t="str">
        <f t="shared" si="31"/>
        <v/>
      </c>
      <c r="AB46" s="101"/>
      <c r="AC46" s="113"/>
      <c r="AD46" s="113"/>
      <c r="AE46" s="210" t="str">
        <f t="shared" si="45"/>
        <v/>
      </c>
      <c r="AF46" s="209" t="str">
        <f t="shared" si="46"/>
        <v/>
      </c>
      <c r="AG46" s="138" t="str">
        <f t="shared" si="32"/>
        <v/>
      </c>
      <c r="AH46" s="101"/>
      <c r="AI46" s="113"/>
      <c r="AJ46" s="113"/>
      <c r="AK46" s="210" t="str">
        <f t="shared" si="47"/>
        <v/>
      </c>
      <c r="AL46" s="209" t="str">
        <f t="shared" si="48"/>
        <v/>
      </c>
      <c r="AM46" s="138" t="str">
        <f t="shared" si="33"/>
        <v/>
      </c>
      <c r="AN46" s="101"/>
      <c r="AO46" s="113"/>
      <c r="AP46" s="113"/>
      <c r="AQ46" s="210" t="str">
        <f t="shared" si="49"/>
        <v/>
      </c>
      <c r="AR46" s="269" t="str">
        <f t="shared" si="50"/>
        <v/>
      </c>
      <c r="AS46" s="138" t="str">
        <f t="shared" si="34"/>
        <v/>
      </c>
      <c r="AT46" s="101"/>
      <c r="AU46" s="113"/>
      <c r="AV46" s="113"/>
      <c r="AW46" s="210" t="str">
        <f t="shared" si="51"/>
        <v/>
      </c>
      <c r="AX46" s="209" t="str">
        <f t="shared" si="52"/>
        <v/>
      </c>
      <c r="AY46" s="138" t="str">
        <f t="shared" si="35"/>
        <v/>
      </c>
      <c r="AZ46" s="101"/>
      <c r="BA46" s="113"/>
      <c r="BB46" s="113"/>
      <c r="BC46" s="210" t="str">
        <f t="shared" si="53"/>
        <v/>
      </c>
      <c r="BD46" s="209" t="str">
        <f t="shared" si="54"/>
        <v/>
      </c>
      <c r="BE46" s="138" t="str">
        <f t="shared" si="36"/>
        <v/>
      </c>
      <c r="BF46" s="101"/>
      <c r="BG46" s="113"/>
      <c r="BH46" s="113"/>
      <c r="BI46" s="210" t="str">
        <f t="shared" si="55"/>
        <v/>
      </c>
      <c r="BJ46" s="269" t="str">
        <f t="shared" si="56"/>
        <v/>
      </c>
      <c r="BK46" s="138" t="str">
        <f t="shared" si="37"/>
        <v/>
      </c>
      <c r="BL46" s="101"/>
      <c r="BM46" s="113"/>
      <c r="BN46" s="113"/>
      <c r="BO46" s="210" t="str">
        <f t="shared" si="57"/>
        <v/>
      </c>
      <c r="BP46" s="209" t="str">
        <f t="shared" si="58"/>
        <v/>
      </c>
      <c r="BQ46" s="138" t="str">
        <f t="shared" si="38"/>
        <v/>
      </c>
      <c r="BR46" s="101"/>
      <c r="BS46" s="113"/>
      <c r="BT46" s="113"/>
      <c r="BU46" s="210" t="str">
        <f t="shared" si="59"/>
        <v/>
      </c>
      <c r="BV46" s="209" t="str">
        <f t="shared" si="60"/>
        <v/>
      </c>
      <c r="BW46" s="138" t="str">
        <f t="shared" si="39"/>
        <v/>
      </c>
      <c r="BX46" s="101"/>
      <c r="BY46" s="113"/>
      <c r="BZ46" s="113"/>
      <c r="CA46" s="210" t="str">
        <f t="shared" si="61"/>
        <v/>
      </c>
      <c r="CB46" s="212" t="str">
        <f t="shared" si="62"/>
        <v/>
      </c>
      <c r="CC46" s="61"/>
      <c r="CD46" s="105"/>
      <c r="CE46" s="23"/>
      <c r="CF46" s="62"/>
      <c r="CG46" s="63"/>
      <c r="CH46" s="64"/>
    </row>
    <row r="47" spans="1:86" ht="14.25" x14ac:dyDescent="0.15">
      <c r="A47" s="127">
        <v>33</v>
      </c>
      <c r="B47" s="152"/>
      <c r="C47" s="98"/>
      <c r="D47" s="98"/>
      <c r="E47" s="98"/>
      <c r="F47" s="99"/>
      <c r="G47" s="100"/>
      <c r="H47" s="264"/>
      <c r="I47" s="259" t="str">
        <f t="shared" si="26"/>
        <v/>
      </c>
      <c r="J47" s="101"/>
      <c r="K47" s="113"/>
      <c r="L47" s="113"/>
      <c r="M47" s="210" t="str">
        <f t="shared" si="40"/>
        <v/>
      </c>
      <c r="N47" s="209" t="str">
        <f t="shared" si="28"/>
        <v/>
      </c>
      <c r="O47" s="138" t="str">
        <f t="shared" si="29"/>
        <v/>
      </c>
      <c r="P47" s="101"/>
      <c r="Q47" s="113"/>
      <c r="R47" s="113"/>
      <c r="S47" s="210" t="str">
        <f t="shared" si="41"/>
        <v/>
      </c>
      <c r="T47" s="209" t="str">
        <f t="shared" si="42"/>
        <v/>
      </c>
      <c r="U47" s="213" t="str">
        <f t="shared" si="30"/>
        <v/>
      </c>
      <c r="V47" s="101"/>
      <c r="W47" s="113"/>
      <c r="X47" s="113"/>
      <c r="Y47" s="210" t="str">
        <f t="shared" si="43"/>
        <v/>
      </c>
      <c r="Z47" s="269" t="str">
        <f t="shared" si="44"/>
        <v/>
      </c>
      <c r="AA47" s="213" t="str">
        <f t="shared" si="31"/>
        <v/>
      </c>
      <c r="AB47" s="101"/>
      <c r="AC47" s="113"/>
      <c r="AD47" s="113"/>
      <c r="AE47" s="210" t="str">
        <f t="shared" si="45"/>
        <v/>
      </c>
      <c r="AF47" s="209" t="str">
        <f t="shared" si="46"/>
        <v/>
      </c>
      <c r="AG47" s="138" t="str">
        <f t="shared" si="32"/>
        <v/>
      </c>
      <c r="AH47" s="101"/>
      <c r="AI47" s="113"/>
      <c r="AJ47" s="113"/>
      <c r="AK47" s="210" t="str">
        <f t="shared" si="47"/>
        <v/>
      </c>
      <c r="AL47" s="209" t="str">
        <f t="shared" si="48"/>
        <v/>
      </c>
      <c r="AM47" s="138" t="str">
        <f t="shared" si="33"/>
        <v/>
      </c>
      <c r="AN47" s="101"/>
      <c r="AO47" s="113"/>
      <c r="AP47" s="113"/>
      <c r="AQ47" s="210" t="str">
        <f t="shared" si="49"/>
        <v/>
      </c>
      <c r="AR47" s="269" t="str">
        <f t="shared" si="50"/>
        <v/>
      </c>
      <c r="AS47" s="138" t="str">
        <f t="shared" si="34"/>
        <v/>
      </c>
      <c r="AT47" s="101"/>
      <c r="AU47" s="113"/>
      <c r="AV47" s="113"/>
      <c r="AW47" s="210" t="str">
        <f t="shared" si="51"/>
        <v/>
      </c>
      <c r="AX47" s="209" t="str">
        <f t="shared" si="52"/>
        <v/>
      </c>
      <c r="AY47" s="138" t="str">
        <f t="shared" si="35"/>
        <v/>
      </c>
      <c r="AZ47" s="101"/>
      <c r="BA47" s="113"/>
      <c r="BB47" s="113"/>
      <c r="BC47" s="210" t="str">
        <f t="shared" si="53"/>
        <v/>
      </c>
      <c r="BD47" s="209" t="str">
        <f t="shared" si="54"/>
        <v/>
      </c>
      <c r="BE47" s="138" t="str">
        <f t="shared" si="36"/>
        <v/>
      </c>
      <c r="BF47" s="101"/>
      <c r="BG47" s="113"/>
      <c r="BH47" s="113"/>
      <c r="BI47" s="210" t="str">
        <f t="shared" si="55"/>
        <v/>
      </c>
      <c r="BJ47" s="269" t="str">
        <f t="shared" si="56"/>
        <v/>
      </c>
      <c r="BK47" s="138" t="str">
        <f t="shared" si="37"/>
        <v/>
      </c>
      <c r="BL47" s="101"/>
      <c r="BM47" s="113"/>
      <c r="BN47" s="113"/>
      <c r="BO47" s="210" t="str">
        <f t="shared" si="57"/>
        <v/>
      </c>
      <c r="BP47" s="209" t="str">
        <f t="shared" si="58"/>
        <v/>
      </c>
      <c r="BQ47" s="138" t="str">
        <f t="shared" si="38"/>
        <v/>
      </c>
      <c r="BR47" s="101"/>
      <c r="BS47" s="113"/>
      <c r="BT47" s="113"/>
      <c r="BU47" s="210" t="str">
        <f t="shared" si="59"/>
        <v/>
      </c>
      <c r="BV47" s="209" t="str">
        <f t="shared" si="60"/>
        <v/>
      </c>
      <c r="BW47" s="138" t="str">
        <f t="shared" si="39"/>
        <v/>
      </c>
      <c r="BX47" s="101"/>
      <c r="BY47" s="113"/>
      <c r="BZ47" s="113"/>
      <c r="CA47" s="210" t="str">
        <f t="shared" si="61"/>
        <v/>
      </c>
      <c r="CB47" s="212" t="str">
        <f t="shared" si="62"/>
        <v/>
      </c>
      <c r="CC47" s="61"/>
      <c r="CD47" s="105"/>
      <c r="CE47" s="23"/>
      <c r="CF47" s="62"/>
      <c r="CG47" s="63"/>
      <c r="CH47" s="64"/>
    </row>
    <row r="48" spans="1:86" ht="14.25" x14ac:dyDescent="0.15">
      <c r="A48" s="127">
        <v>34</v>
      </c>
      <c r="B48" s="152"/>
      <c r="C48" s="98"/>
      <c r="D48" s="98"/>
      <c r="E48" s="98"/>
      <c r="F48" s="99"/>
      <c r="G48" s="100"/>
      <c r="H48" s="264"/>
      <c r="I48" s="259" t="str">
        <f t="shared" si="26"/>
        <v/>
      </c>
      <c r="J48" s="101"/>
      <c r="K48" s="113"/>
      <c r="L48" s="113"/>
      <c r="M48" s="210" t="str">
        <f t="shared" si="40"/>
        <v/>
      </c>
      <c r="N48" s="209" t="str">
        <f t="shared" si="28"/>
        <v/>
      </c>
      <c r="O48" s="138" t="str">
        <f t="shared" si="29"/>
        <v/>
      </c>
      <c r="P48" s="101"/>
      <c r="Q48" s="113"/>
      <c r="R48" s="113"/>
      <c r="S48" s="210" t="str">
        <f t="shared" si="41"/>
        <v/>
      </c>
      <c r="T48" s="209" t="str">
        <f t="shared" si="42"/>
        <v/>
      </c>
      <c r="U48" s="213" t="str">
        <f t="shared" si="30"/>
        <v/>
      </c>
      <c r="V48" s="101"/>
      <c r="W48" s="113"/>
      <c r="X48" s="113"/>
      <c r="Y48" s="210" t="str">
        <f t="shared" si="43"/>
        <v/>
      </c>
      <c r="Z48" s="269" t="str">
        <f t="shared" si="44"/>
        <v/>
      </c>
      <c r="AA48" s="213" t="str">
        <f t="shared" si="31"/>
        <v/>
      </c>
      <c r="AB48" s="101"/>
      <c r="AC48" s="113"/>
      <c r="AD48" s="113"/>
      <c r="AE48" s="210" t="str">
        <f t="shared" si="45"/>
        <v/>
      </c>
      <c r="AF48" s="209" t="str">
        <f t="shared" si="46"/>
        <v/>
      </c>
      <c r="AG48" s="138" t="str">
        <f t="shared" si="32"/>
        <v/>
      </c>
      <c r="AH48" s="101"/>
      <c r="AI48" s="113"/>
      <c r="AJ48" s="113"/>
      <c r="AK48" s="210" t="str">
        <f t="shared" si="47"/>
        <v/>
      </c>
      <c r="AL48" s="209" t="str">
        <f t="shared" si="48"/>
        <v/>
      </c>
      <c r="AM48" s="138" t="str">
        <f t="shared" si="33"/>
        <v/>
      </c>
      <c r="AN48" s="101"/>
      <c r="AO48" s="113"/>
      <c r="AP48" s="113"/>
      <c r="AQ48" s="210" t="str">
        <f t="shared" si="49"/>
        <v/>
      </c>
      <c r="AR48" s="268" t="str">
        <f t="shared" si="50"/>
        <v/>
      </c>
      <c r="AS48" s="138" t="str">
        <f t="shared" si="34"/>
        <v/>
      </c>
      <c r="AT48" s="101"/>
      <c r="AU48" s="113"/>
      <c r="AV48" s="113"/>
      <c r="AW48" s="210" t="str">
        <f t="shared" si="51"/>
        <v/>
      </c>
      <c r="AX48" s="209" t="str">
        <f t="shared" si="52"/>
        <v/>
      </c>
      <c r="AY48" s="138" t="str">
        <f t="shared" si="35"/>
        <v/>
      </c>
      <c r="AZ48" s="101"/>
      <c r="BA48" s="113"/>
      <c r="BB48" s="113"/>
      <c r="BC48" s="210" t="str">
        <f t="shared" si="53"/>
        <v/>
      </c>
      <c r="BD48" s="209" t="str">
        <f t="shared" si="54"/>
        <v/>
      </c>
      <c r="BE48" s="138" t="str">
        <f t="shared" si="36"/>
        <v/>
      </c>
      <c r="BF48" s="101"/>
      <c r="BG48" s="113"/>
      <c r="BH48" s="113"/>
      <c r="BI48" s="210" t="str">
        <f t="shared" si="55"/>
        <v/>
      </c>
      <c r="BJ48" s="269" t="str">
        <f t="shared" si="56"/>
        <v/>
      </c>
      <c r="BK48" s="138" t="str">
        <f t="shared" si="37"/>
        <v/>
      </c>
      <c r="BL48" s="101"/>
      <c r="BM48" s="113"/>
      <c r="BN48" s="113"/>
      <c r="BO48" s="210" t="str">
        <f t="shared" si="57"/>
        <v/>
      </c>
      <c r="BP48" s="209" t="str">
        <f t="shared" si="58"/>
        <v/>
      </c>
      <c r="BQ48" s="138" t="str">
        <f t="shared" si="38"/>
        <v/>
      </c>
      <c r="BR48" s="101"/>
      <c r="BS48" s="113"/>
      <c r="BT48" s="113"/>
      <c r="BU48" s="210" t="str">
        <f t="shared" si="59"/>
        <v/>
      </c>
      <c r="BV48" s="209" t="str">
        <f t="shared" si="60"/>
        <v/>
      </c>
      <c r="BW48" s="138" t="str">
        <f t="shared" si="39"/>
        <v/>
      </c>
      <c r="BX48" s="101"/>
      <c r="BY48" s="113"/>
      <c r="BZ48" s="113"/>
      <c r="CA48" s="210" t="str">
        <f t="shared" si="61"/>
        <v/>
      </c>
      <c r="CB48" s="212" t="str">
        <f t="shared" si="62"/>
        <v/>
      </c>
      <c r="CC48" s="61"/>
      <c r="CD48" s="105"/>
      <c r="CE48" s="23"/>
      <c r="CF48" s="62"/>
      <c r="CG48" s="63"/>
      <c r="CH48" s="64"/>
    </row>
    <row r="49" spans="1:86" ht="14.25" x14ac:dyDescent="0.15">
      <c r="A49" s="127">
        <v>35</v>
      </c>
      <c r="B49" s="152"/>
      <c r="C49" s="98"/>
      <c r="D49" s="98"/>
      <c r="E49" s="98"/>
      <c r="F49" s="99"/>
      <c r="G49" s="100"/>
      <c r="H49" s="264"/>
      <c r="I49" s="259" t="str">
        <f t="shared" si="26"/>
        <v/>
      </c>
      <c r="J49" s="101"/>
      <c r="K49" s="113"/>
      <c r="L49" s="113"/>
      <c r="M49" s="210" t="str">
        <f t="shared" si="40"/>
        <v/>
      </c>
      <c r="N49" s="209" t="str">
        <f t="shared" si="28"/>
        <v/>
      </c>
      <c r="O49" s="138" t="str">
        <f t="shared" si="29"/>
        <v/>
      </c>
      <c r="P49" s="101"/>
      <c r="Q49" s="113"/>
      <c r="R49" s="113"/>
      <c r="S49" s="210" t="str">
        <f t="shared" si="41"/>
        <v/>
      </c>
      <c r="T49" s="209" t="str">
        <f t="shared" si="42"/>
        <v/>
      </c>
      <c r="U49" s="213" t="str">
        <f t="shared" si="30"/>
        <v/>
      </c>
      <c r="V49" s="101"/>
      <c r="W49" s="113"/>
      <c r="X49" s="113"/>
      <c r="Y49" s="210" t="str">
        <f t="shared" si="43"/>
        <v/>
      </c>
      <c r="Z49" s="269" t="str">
        <f t="shared" si="44"/>
        <v/>
      </c>
      <c r="AA49" s="213" t="str">
        <f t="shared" si="31"/>
        <v/>
      </c>
      <c r="AB49" s="101"/>
      <c r="AC49" s="113"/>
      <c r="AD49" s="113"/>
      <c r="AE49" s="210" t="str">
        <f t="shared" si="45"/>
        <v/>
      </c>
      <c r="AF49" s="209" t="str">
        <f t="shared" si="46"/>
        <v/>
      </c>
      <c r="AG49" s="138" t="str">
        <f t="shared" si="32"/>
        <v/>
      </c>
      <c r="AH49" s="101"/>
      <c r="AI49" s="113"/>
      <c r="AJ49" s="113"/>
      <c r="AK49" s="210" t="str">
        <f t="shared" si="47"/>
        <v/>
      </c>
      <c r="AL49" s="209" t="str">
        <f t="shared" si="48"/>
        <v/>
      </c>
      <c r="AM49" s="138" t="str">
        <f t="shared" si="33"/>
        <v/>
      </c>
      <c r="AN49" s="101"/>
      <c r="AO49" s="113"/>
      <c r="AP49" s="113"/>
      <c r="AQ49" s="210" t="str">
        <f t="shared" si="49"/>
        <v/>
      </c>
      <c r="AR49" s="269" t="str">
        <f t="shared" si="50"/>
        <v/>
      </c>
      <c r="AS49" s="138" t="str">
        <f t="shared" si="34"/>
        <v/>
      </c>
      <c r="AT49" s="101"/>
      <c r="AU49" s="113"/>
      <c r="AV49" s="113"/>
      <c r="AW49" s="210" t="str">
        <f t="shared" si="51"/>
        <v/>
      </c>
      <c r="AX49" s="209" t="str">
        <f t="shared" si="52"/>
        <v/>
      </c>
      <c r="AY49" s="138" t="str">
        <f t="shared" si="35"/>
        <v/>
      </c>
      <c r="AZ49" s="101"/>
      <c r="BA49" s="113"/>
      <c r="BB49" s="113"/>
      <c r="BC49" s="210" t="str">
        <f t="shared" si="53"/>
        <v/>
      </c>
      <c r="BD49" s="209" t="str">
        <f t="shared" si="54"/>
        <v/>
      </c>
      <c r="BE49" s="138" t="str">
        <f t="shared" si="36"/>
        <v/>
      </c>
      <c r="BF49" s="101"/>
      <c r="BG49" s="113"/>
      <c r="BH49" s="113"/>
      <c r="BI49" s="210" t="str">
        <f t="shared" si="55"/>
        <v/>
      </c>
      <c r="BJ49" s="269" t="str">
        <f t="shared" si="56"/>
        <v/>
      </c>
      <c r="BK49" s="138" t="str">
        <f t="shared" si="37"/>
        <v/>
      </c>
      <c r="BL49" s="101"/>
      <c r="BM49" s="113"/>
      <c r="BN49" s="113"/>
      <c r="BO49" s="210" t="str">
        <f t="shared" si="57"/>
        <v/>
      </c>
      <c r="BP49" s="209" t="str">
        <f t="shared" si="58"/>
        <v/>
      </c>
      <c r="BQ49" s="138" t="str">
        <f t="shared" si="38"/>
        <v/>
      </c>
      <c r="BR49" s="101"/>
      <c r="BS49" s="113"/>
      <c r="BT49" s="113"/>
      <c r="BU49" s="210" t="str">
        <f t="shared" si="59"/>
        <v/>
      </c>
      <c r="BV49" s="209" t="str">
        <f t="shared" si="60"/>
        <v/>
      </c>
      <c r="BW49" s="138" t="str">
        <f t="shared" si="39"/>
        <v/>
      </c>
      <c r="BX49" s="101"/>
      <c r="BY49" s="113"/>
      <c r="BZ49" s="113"/>
      <c r="CA49" s="210" t="str">
        <f t="shared" si="61"/>
        <v/>
      </c>
      <c r="CB49" s="212" t="str">
        <f t="shared" si="62"/>
        <v/>
      </c>
      <c r="CC49" s="61"/>
      <c r="CD49" s="105"/>
      <c r="CE49" s="23"/>
      <c r="CF49" s="62"/>
      <c r="CG49" s="63"/>
      <c r="CH49" s="64"/>
    </row>
    <row r="50" spans="1:86" ht="14.25" x14ac:dyDescent="0.15">
      <c r="A50" s="127">
        <v>36</v>
      </c>
      <c r="B50" s="152"/>
      <c r="C50" s="98"/>
      <c r="D50" s="98"/>
      <c r="E50" s="98"/>
      <c r="F50" s="99"/>
      <c r="G50" s="100"/>
      <c r="H50" s="264"/>
      <c r="I50" s="259" t="str">
        <f t="shared" si="26"/>
        <v/>
      </c>
      <c r="J50" s="101"/>
      <c r="K50" s="113"/>
      <c r="L50" s="113"/>
      <c r="M50" s="210" t="str">
        <f t="shared" si="40"/>
        <v/>
      </c>
      <c r="N50" s="209" t="str">
        <f t="shared" si="28"/>
        <v/>
      </c>
      <c r="O50" s="138" t="str">
        <f t="shared" si="29"/>
        <v/>
      </c>
      <c r="P50" s="101"/>
      <c r="Q50" s="113"/>
      <c r="R50" s="113"/>
      <c r="S50" s="210" t="str">
        <f t="shared" si="41"/>
        <v/>
      </c>
      <c r="T50" s="209" t="str">
        <f t="shared" si="42"/>
        <v/>
      </c>
      <c r="U50" s="213" t="str">
        <f t="shared" si="30"/>
        <v/>
      </c>
      <c r="V50" s="101"/>
      <c r="W50" s="113"/>
      <c r="X50" s="113"/>
      <c r="Y50" s="210" t="str">
        <f t="shared" si="43"/>
        <v/>
      </c>
      <c r="Z50" s="269" t="str">
        <f t="shared" si="44"/>
        <v/>
      </c>
      <c r="AA50" s="213" t="str">
        <f t="shared" si="31"/>
        <v/>
      </c>
      <c r="AB50" s="101"/>
      <c r="AC50" s="113"/>
      <c r="AD50" s="113"/>
      <c r="AE50" s="210" t="str">
        <f t="shared" si="45"/>
        <v/>
      </c>
      <c r="AF50" s="209" t="str">
        <f t="shared" si="46"/>
        <v/>
      </c>
      <c r="AG50" s="138" t="str">
        <f t="shared" si="32"/>
        <v/>
      </c>
      <c r="AH50" s="101"/>
      <c r="AI50" s="113"/>
      <c r="AJ50" s="113"/>
      <c r="AK50" s="210" t="str">
        <f t="shared" si="47"/>
        <v/>
      </c>
      <c r="AL50" s="209" t="str">
        <f t="shared" si="48"/>
        <v/>
      </c>
      <c r="AM50" s="138" t="str">
        <f t="shared" si="33"/>
        <v/>
      </c>
      <c r="AN50" s="101"/>
      <c r="AO50" s="113"/>
      <c r="AP50" s="113"/>
      <c r="AQ50" s="210" t="str">
        <f t="shared" si="49"/>
        <v/>
      </c>
      <c r="AR50" s="269" t="str">
        <f t="shared" si="50"/>
        <v/>
      </c>
      <c r="AS50" s="138" t="str">
        <f t="shared" si="34"/>
        <v/>
      </c>
      <c r="AT50" s="101"/>
      <c r="AU50" s="113"/>
      <c r="AV50" s="113"/>
      <c r="AW50" s="210" t="str">
        <f t="shared" si="51"/>
        <v/>
      </c>
      <c r="AX50" s="209" t="str">
        <f t="shared" si="52"/>
        <v/>
      </c>
      <c r="AY50" s="138" t="str">
        <f t="shared" si="35"/>
        <v/>
      </c>
      <c r="AZ50" s="101"/>
      <c r="BA50" s="113"/>
      <c r="BB50" s="113"/>
      <c r="BC50" s="210" t="str">
        <f t="shared" si="53"/>
        <v/>
      </c>
      <c r="BD50" s="209" t="str">
        <f t="shared" si="54"/>
        <v/>
      </c>
      <c r="BE50" s="138" t="str">
        <f t="shared" si="36"/>
        <v/>
      </c>
      <c r="BF50" s="101"/>
      <c r="BG50" s="113"/>
      <c r="BH50" s="113"/>
      <c r="BI50" s="210" t="str">
        <f t="shared" si="55"/>
        <v/>
      </c>
      <c r="BJ50" s="268" t="str">
        <f t="shared" si="56"/>
        <v/>
      </c>
      <c r="BK50" s="138" t="str">
        <f t="shared" si="37"/>
        <v/>
      </c>
      <c r="BL50" s="101"/>
      <c r="BM50" s="113"/>
      <c r="BN50" s="113"/>
      <c r="BO50" s="210" t="str">
        <f t="shared" si="57"/>
        <v/>
      </c>
      <c r="BP50" s="209" t="str">
        <f t="shared" si="58"/>
        <v/>
      </c>
      <c r="BQ50" s="138" t="str">
        <f t="shared" si="38"/>
        <v/>
      </c>
      <c r="BR50" s="101"/>
      <c r="BS50" s="113"/>
      <c r="BT50" s="113"/>
      <c r="BU50" s="210" t="str">
        <f t="shared" si="59"/>
        <v/>
      </c>
      <c r="BV50" s="209" t="str">
        <f t="shared" si="60"/>
        <v/>
      </c>
      <c r="BW50" s="138" t="str">
        <f t="shared" si="39"/>
        <v/>
      </c>
      <c r="BX50" s="101"/>
      <c r="BY50" s="113"/>
      <c r="BZ50" s="113"/>
      <c r="CA50" s="210" t="str">
        <f t="shared" si="61"/>
        <v/>
      </c>
      <c r="CB50" s="212" t="str">
        <f t="shared" si="62"/>
        <v/>
      </c>
      <c r="CC50" s="61"/>
      <c r="CD50" s="105"/>
      <c r="CE50" s="23"/>
      <c r="CF50" s="62"/>
      <c r="CG50" s="63"/>
      <c r="CH50" s="64"/>
    </row>
    <row r="51" spans="1:86" ht="14.25" x14ac:dyDescent="0.15">
      <c r="A51" s="127">
        <v>37</v>
      </c>
      <c r="B51" s="152"/>
      <c r="C51" s="98"/>
      <c r="D51" s="98"/>
      <c r="E51" s="98"/>
      <c r="F51" s="99"/>
      <c r="G51" s="100"/>
      <c r="H51" s="264"/>
      <c r="I51" s="259" t="str">
        <f t="shared" si="26"/>
        <v/>
      </c>
      <c r="J51" s="101"/>
      <c r="K51" s="113"/>
      <c r="L51" s="113"/>
      <c r="M51" s="210" t="str">
        <f t="shared" si="40"/>
        <v/>
      </c>
      <c r="N51" s="209" t="str">
        <f t="shared" si="28"/>
        <v/>
      </c>
      <c r="O51" s="138" t="str">
        <f t="shared" si="29"/>
        <v/>
      </c>
      <c r="P51" s="101"/>
      <c r="Q51" s="113"/>
      <c r="R51" s="113"/>
      <c r="S51" s="210" t="str">
        <f t="shared" si="41"/>
        <v/>
      </c>
      <c r="T51" s="209" t="str">
        <f t="shared" si="42"/>
        <v/>
      </c>
      <c r="U51" s="213" t="str">
        <f t="shared" si="30"/>
        <v/>
      </c>
      <c r="V51" s="101"/>
      <c r="W51" s="113"/>
      <c r="X51" s="113"/>
      <c r="Y51" s="210" t="str">
        <f t="shared" si="43"/>
        <v/>
      </c>
      <c r="Z51" s="269" t="str">
        <f t="shared" si="44"/>
        <v/>
      </c>
      <c r="AA51" s="213" t="str">
        <f t="shared" si="31"/>
        <v/>
      </c>
      <c r="AB51" s="101"/>
      <c r="AC51" s="113"/>
      <c r="AD51" s="113"/>
      <c r="AE51" s="210" t="str">
        <f t="shared" si="45"/>
        <v/>
      </c>
      <c r="AF51" s="209" t="str">
        <f t="shared" si="46"/>
        <v/>
      </c>
      <c r="AG51" s="138" t="str">
        <f t="shared" si="32"/>
        <v/>
      </c>
      <c r="AH51" s="101"/>
      <c r="AI51" s="113"/>
      <c r="AJ51" s="113"/>
      <c r="AK51" s="210" t="str">
        <f t="shared" si="47"/>
        <v/>
      </c>
      <c r="AL51" s="209" t="str">
        <f t="shared" si="48"/>
        <v/>
      </c>
      <c r="AM51" s="138" t="str">
        <f t="shared" si="33"/>
        <v/>
      </c>
      <c r="AN51" s="101"/>
      <c r="AO51" s="113"/>
      <c r="AP51" s="113"/>
      <c r="AQ51" s="210" t="str">
        <f t="shared" si="49"/>
        <v/>
      </c>
      <c r="AR51" s="268" t="str">
        <f t="shared" si="50"/>
        <v/>
      </c>
      <c r="AS51" s="138" t="str">
        <f t="shared" si="34"/>
        <v/>
      </c>
      <c r="AT51" s="101"/>
      <c r="AU51" s="113"/>
      <c r="AV51" s="113"/>
      <c r="AW51" s="210" t="str">
        <f t="shared" si="51"/>
        <v/>
      </c>
      <c r="AX51" s="209" t="str">
        <f t="shared" si="52"/>
        <v/>
      </c>
      <c r="AY51" s="138" t="str">
        <f t="shared" si="35"/>
        <v/>
      </c>
      <c r="AZ51" s="101"/>
      <c r="BA51" s="113"/>
      <c r="BB51" s="113"/>
      <c r="BC51" s="210" t="str">
        <f t="shared" si="53"/>
        <v/>
      </c>
      <c r="BD51" s="209" t="str">
        <f t="shared" si="54"/>
        <v/>
      </c>
      <c r="BE51" s="138" t="str">
        <f t="shared" si="36"/>
        <v/>
      </c>
      <c r="BF51" s="101"/>
      <c r="BG51" s="113"/>
      <c r="BH51" s="113"/>
      <c r="BI51" s="210" t="str">
        <f t="shared" si="55"/>
        <v/>
      </c>
      <c r="BJ51" s="269" t="str">
        <f t="shared" si="56"/>
        <v/>
      </c>
      <c r="BK51" s="138" t="str">
        <f t="shared" si="37"/>
        <v/>
      </c>
      <c r="BL51" s="101"/>
      <c r="BM51" s="113"/>
      <c r="BN51" s="113"/>
      <c r="BO51" s="210" t="str">
        <f t="shared" si="57"/>
        <v/>
      </c>
      <c r="BP51" s="209" t="str">
        <f t="shared" si="58"/>
        <v/>
      </c>
      <c r="BQ51" s="138" t="str">
        <f t="shared" si="38"/>
        <v/>
      </c>
      <c r="BR51" s="101"/>
      <c r="BS51" s="113"/>
      <c r="BT51" s="113"/>
      <c r="BU51" s="210" t="str">
        <f t="shared" si="59"/>
        <v/>
      </c>
      <c r="BV51" s="209" t="str">
        <f t="shared" si="60"/>
        <v/>
      </c>
      <c r="BW51" s="138" t="str">
        <f t="shared" si="39"/>
        <v/>
      </c>
      <c r="BX51" s="101"/>
      <c r="BY51" s="113"/>
      <c r="BZ51" s="113"/>
      <c r="CA51" s="210" t="str">
        <f t="shared" si="61"/>
        <v/>
      </c>
      <c r="CB51" s="212" t="str">
        <f t="shared" si="62"/>
        <v/>
      </c>
      <c r="CC51" s="61"/>
      <c r="CD51" s="105"/>
      <c r="CE51" s="23"/>
      <c r="CF51" s="62"/>
      <c r="CG51" s="63"/>
      <c r="CH51" s="64"/>
    </row>
    <row r="52" spans="1:86" ht="14.25" x14ac:dyDescent="0.15">
      <c r="A52" s="127">
        <v>38</v>
      </c>
      <c r="B52" s="152"/>
      <c r="C52" s="98"/>
      <c r="D52" s="98"/>
      <c r="E52" s="98"/>
      <c r="F52" s="99"/>
      <c r="G52" s="100"/>
      <c r="H52" s="264"/>
      <c r="I52" s="259" t="str">
        <f t="shared" si="26"/>
        <v/>
      </c>
      <c r="J52" s="101"/>
      <c r="K52" s="113"/>
      <c r="L52" s="113"/>
      <c r="M52" s="210" t="str">
        <f t="shared" si="40"/>
        <v/>
      </c>
      <c r="N52" s="209" t="str">
        <f t="shared" si="28"/>
        <v/>
      </c>
      <c r="O52" s="138" t="str">
        <f t="shared" si="29"/>
        <v/>
      </c>
      <c r="P52" s="101"/>
      <c r="Q52" s="113"/>
      <c r="R52" s="113"/>
      <c r="S52" s="210" t="str">
        <f t="shared" si="41"/>
        <v/>
      </c>
      <c r="T52" s="209" t="str">
        <f t="shared" si="42"/>
        <v/>
      </c>
      <c r="U52" s="213" t="str">
        <f t="shared" si="30"/>
        <v/>
      </c>
      <c r="V52" s="101"/>
      <c r="W52" s="113"/>
      <c r="X52" s="113"/>
      <c r="Y52" s="210" t="str">
        <f t="shared" si="43"/>
        <v/>
      </c>
      <c r="Z52" s="269" t="str">
        <f t="shared" si="44"/>
        <v/>
      </c>
      <c r="AA52" s="213" t="str">
        <f t="shared" si="31"/>
        <v/>
      </c>
      <c r="AB52" s="101"/>
      <c r="AC52" s="113"/>
      <c r="AD52" s="113"/>
      <c r="AE52" s="210" t="str">
        <f t="shared" si="45"/>
        <v/>
      </c>
      <c r="AF52" s="209" t="str">
        <f t="shared" si="46"/>
        <v/>
      </c>
      <c r="AG52" s="138" t="str">
        <f t="shared" si="32"/>
        <v/>
      </c>
      <c r="AH52" s="101"/>
      <c r="AI52" s="113"/>
      <c r="AJ52" s="113"/>
      <c r="AK52" s="210" t="str">
        <f t="shared" si="47"/>
        <v/>
      </c>
      <c r="AL52" s="209" t="str">
        <f t="shared" si="48"/>
        <v/>
      </c>
      <c r="AM52" s="138" t="str">
        <f t="shared" si="33"/>
        <v/>
      </c>
      <c r="AN52" s="101"/>
      <c r="AO52" s="113"/>
      <c r="AP52" s="113"/>
      <c r="AQ52" s="210" t="str">
        <f t="shared" si="49"/>
        <v/>
      </c>
      <c r="AR52" s="269" t="str">
        <f t="shared" si="50"/>
        <v/>
      </c>
      <c r="AS52" s="138" t="str">
        <f t="shared" si="34"/>
        <v/>
      </c>
      <c r="AT52" s="101"/>
      <c r="AU52" s="113"/>
      <c r="AV52" s="113"/>
      <c r="AW52" s="210" t="str">
        <f t="shared" si="51"/>
        <v/>
      </c>
      <c r="AX52" s="209" t="str">
        <f t="shared" si="52"/>
        <v/>
      </c>
      <c r="AY52" s="138" t="str">
        <f t="shared" si="35"/>
        <v/>
      </c>
      <c r="AZ52" s="101"/>
      <c r="BA52" s="113"/>
      <c r="BB52" s="113"/>
      <c r="BC52" s="210" t="str">
        <f t="shared" si="53"/>
        <v/>
      </c>
      <c r="BD52" s="209" t="str">
        <f t="shared" si="54"/>
        <v/>
      </c>
      <c r="BE52" s="138" t="str">
        <f t="shared" si="36"/>
        <v/>
      </c>
      <c r="BF52" s="101"/>
      <c r="BG52" s="113"/>
      <c r="BH52" s="113"/>
      <c r="BI52" s="210" t="str">
        <f t="shared" si="55"/>
        <v/>
      </c>
      <c r="BJ52" s="269" t="str">
        <f t="shared" si="56"/>
        <v/>
      </c>
      <c r="BK52" s="138" t="str">
        <f t="shared" si="37"/>
        <v/>
      </c>
      <c r="BL52" s="101"/>
      <c r="BM52" s="113"/>
      <c r="BN52" s="113"/>
      <c r="BO52" s="210" t="str">
        <f t="shared" si="57"/>
        <v/>
      </c>
      <c r="BP52" s="209" t="str">
        <f t="shared" si="58"/>
        <v/>
      </c>
      <c r="BQ52" s="138" t="str">
        <f t="shared" si="38"/>
        <v/>
      </c>
      <c r="BR52" s="101"/>
      <c r="BS52" s="113"/>
      <c r="BT52" s="113"/>
      <c r="BU52" s="210" t="str">
        <f t="shared" si="59"/>
        <v/>
      </c>
      <c r="BV52" s="209" t="str">
        <f t="shared" si="60"/>
        <v/>
      </c>
      <c r="BW52" s="138" t="str">
        <f t="shared" si="39"/>
        <v/>
      </c>
      <c r="BX52" s="101"/>
      <c r="BY52" s="113"/>
      <c r="BZ52" s="113"/>
      <c r="CA52" s="210" t="str">
        <f t="shared" si="61"/>
        <v/>
      </c>
      <c r="CB52" s="212" t="str">
        <f t="shared" si="62"/>
        <v/>
      </c>
      <c r="CC52" s="61"/>
      <c r="CD52" s="105"/>
      <c r="CE52" s="23"/>
      <c r="CF52" s="62"/>
      <c r="CG52" s="63"/>
      <c r="CH52" s="64"/>
    </row>
    <row r="53" spans="1:86" ht="14.25" x14ac:dyDescent="0.15">
      <c r="A53" s="127">
        <v>39</v>
      </c>
      <c r="B53" s="152"/>
      <c r="C53" s="98"/>
      <c r="D53" s="98"/>
      <c r="E53" s="98"/>
      <c r="F53" s="99"/>
      <c r="G53" s="100"/>
      <c r="H53" s="264"/>
      <c r="I53" s="259" t="str">
        <f t="shared" si="26"/>
        <v/>
      </c>
      <c r="J53" s="101"/>
      <c r="K53" s="113"/>
      <c r="L53" s="113"/>
      <c r="M53" s="210" t="str">
        <f t="shared" si="40"/>
        <v/>
      </c>
      <c r="N53" s="209" t="str">
        <f t="shared" si="28"/>
        <v/>
      </c>
      <c r="O53" s="138" t="str">
        <f t="shared" si="29"/>
        <v/>
      </c>
      <c r="P53" s="101"/>
      <c r="Q53" s="113"/>
      <c r="R53" s="113"/>
      <c r="S53" s="210" t="str">
        <f t="shared" si="41"/>
        <v/>
      </c>
      <c r="T53" s="209" t="str">
        <f t="shared" si="42"/>
        <v/>
      </c>
      <c r="U53" s="213" t="str">
        <f t="shared" si="30"/>
        <v/>
      </c>
      <c r="V53" s="101"/>
      <c r="W53" s="113"/>
      <c r="X53" s="113"/>
      <c r="Y53" s="210" t="str">
        <f t="shared" si="43"/>
        <v/>
      </c>
      <c r="Z53" s="269" t="str">
        <f t="shared" si="44"/>
        <v/>
      </c>
      <c r="AA53" s="213" t="str">
        <f t="shared" si="31"/>
        <v/>
      </c>
      <c r="AB53" s="101"/>
      <c r="AC53" s="113"/>
      <c r="AD53" s="113"/>
      <c r="AE53" s="210" t="str">
        <f t="shared" si="45"/>
        <v/>
      </c>
      <c r="AF53" s="209" t="str">
        <f t="shared" si="46"/>
        <v/>
      </c>
      <c r="AG53" s="138" t="str">
        <f t="shared" si="32"/>
        <v/>
      </c>
      <c r="AH53" s="101"/>
      <c r="AI53" s="113"/>
      <c r="AJ53" s="113"/>
      <c r="AK53" s="210" t="str">
        <f t="shared" si="47"/>
        <v/>
      </c>
      <c r="AL53" s="209" t="str">
        <f t="shared" si="48"/>
        <v/>
      </c>
      <c r="AM53" s="138" t="str">
        <f t="shared" si="33"/>
        <v/>
      </c>
      <c r="AN53" s="101"/>
      <c r="AO53" s="113"/>
      <c r="AP53" s="113"/>
      <c r="AQ53" s="210" t="str">
        <f t="shared" si="49"/>
        <v/>
      </c>
      <c r="AR53" s="269" t="str">
        <f t="shared" si="50"/>
        <v/>
      </c>
      <c r="AS53" s="138" t="str">
        <f t="shared" si="34"/>
        <v/>
      </c>
      <c r="AT53" s="101"/>
      <c r="AU53" s="113"/>
      <c r="AV53" s="113"/>
      <c r="AW53" s="210" t="str">
        <f t="shared" si="51"/>
        <v/>
      </c>
      <c r="AX53" s="209" t="str">
        <f t="shared" si="52"/>
        <v/>
      </c>
      <c r="AY53" s="138" t="str">
        <f t="shared" si="35"/>
        <v/>
      </c>
      <c r="AZ53" s="101"/>
      <c r="BA53" s="113"/>
      <c r="BB53" s="113"/>
      <c r="BC53" s="210" t="str">
        <f t="shared" si="53"/>
        <v/>
      </c>
      <c r="BD53" s="209" t="str">
        <f t="shared" si="54"/>
        <v/>
      </c>
      <c r="BE53" s="138" t="str">
        <f t="shared" si="36"/>
        <v/>
      </c>
      <c r="BF53" s="101"/>
      <c r="BG53" s="113"/>
      <c r="BH53" s="113"/>
      <c r="BI53" s="210" t="str">
        <f t="shared" si="55"/>
        <v/>
      </c>
      <c r="BJ53" s="269" t="str">
        <f t="shared" si="56"/>
        <v/>
      </c>
      <c r="BK53" s="138" t="str">
        <f t="shared" si="37"/>
        <v/>
      </c>
      <c r="BL53" s="101"/>
      <c r="BM53" s="113"/>
      <c r="BN53" s="113"/>
      <c r="BO53" s="210" t="str">
        <f t="shared" si="57"/>
        <v/>
      </c>
      <c r="BP53" s="209" t="str">
        <f t="shared" si="58"/>
        <v/>
      </c>
      <c r="BQ53" s="138" t="str">
        <f t="shared" si="38"/>
        <v/>
      </c>
      <c r="BR53" s="101"/>
      <c r="BS53" s="113"/>
      <c r="BT53" s="113"/>
      <c r="BU53" s="210" t="str">
        <f t="shared" si="59"/>
        <v/>
      </c>
      <c r="BV53" s="209" t="str">
        <f t="shared" si="60"/>
        <v/>
      </c>
      <c r="BW53" s="138" t="str">
        <f t="shared" si="39"/>
        <v/>
      </c>
      <c r="BX53" s="101"/>
      <c r="BY53" s="113"/>
      <c r="BZ53" s="113"/>
      <c r="CA53" s="210" t="str">
        <f t="shared" si="61"/>
        <v/>
      </c>
      <c r="CB53" s="212" t="str">
        <f t="shared" si="62"/>
        <v/>
      </c>
      <c r="CC53" s="61"/>
      <c r="CD53" s="105"/>
      <c r="CE53" s="23"/>
      <c r="CF53" s="62"/>
      <c r="CG53" s="63"/>
      <c r="CH53" s="64"/>
    </row>
    <row r="54" spans="1:86" ht="14.25" x14ac:dyDescent="0.15">
      <c r="A54" s="127">
        <v>40</v>
      </c>
      <c r="B54" s="152"/>
      <c r="C54" s="98"/>
      <c r="D54" s="98"/>
      <c r="E54" s="98"/>
      <c r="F54" s="99"/>
      <c r="G54" s="100"/>
      <c r="H54" s="264"/>
      <c r="I54" s="259" t="str">
        <f t="shared" si="26"/>
        <v/>
      </c>
      <c r="J54" s="101"/>
      <c r="K54" s="113"/>
      <c r="L54" s="113"/>
      <c r="M54" s="210" t="str">
        <f t="shared" si="40"/>
        <v/>
      </c>
      <c r="N54" s="209" t="str">
        <f t="shared" si="28"/>
        <v/>
      </c>
      <c r="O54" s="138" t="str">
        <f t="shared" si="29"/>
        <v/>
      </c>
      <c r="P54" s="101"/>
      <c r="Q54" s="113"/>
      <c r="R54" s="113"/>
      <c r="S54" s="210" t="str">
        <f t="shared" si="41"/>
        <v/>
      </c>
      <c r="T54" s="209" t="str">
        <f t="shared" si="42"/>
        <v/>
      </c>
      <c r="U54" s="213" t="str">
        <f t="shared" si="30"/>
        <v/>
      </c>
      <c r="V54" s="101"/>
      <c r="W54" s="113"/>
      <c r="X54" s="113"/>
      <c r="Y54" s="210" t="str">
        <f t="shared" si="43"/>
        <v/>
      </c>
      <c r="Z54" s="269" t="str">
        <f t="shared" si="44"/>
        <v/>
      </c>
      <c r="AA54" s="213" t="str">
        <f t="shared" si="31"/>
        <v/>
      </c>
      <c r="AB54" s="101"/>
      <c r="AC54" s="113"/>
      <c r="AD54" s="113"/>
      <c r="AE54" s="210" t="str">
        <f t="shared" si="45"/>
        <v/>
      </c>
      <c r="AF54" s="209" t="str">
        <f t="shared" si="46"/>
        <v/>
      </c>
      <c r="AG54" s="138" t="str">
        <f t="shared" si="32"/>
        <v/>
      </c>
      <c r="AH54" s="101"/>
      <c r="AI54" s="113"/>
      <c r="AJ54" s="113"/>
      <c r="AK54" s="210" t="str">
        <f t="shared" si="47"/>
        <v/>
      </c>
      <c r="AL54" s="209" t="str">
        <f t="shared" si="48"/>
        <v/>
      </c>
      <c r="AM54" s="138" t="str">
        <f t="shared" si="33"/>
        <v/>
      </c>
      <c r="AN54" s="101"/>
      <c r="AO54" s="113"/>
      <c r="AP54" s="113"/>
      <c r="AQ54" s="210" t="str">
        <f t="shared" si="49"/>
        <v/>
      </c>
      <c r="AR54" s="269" t="str">
        <f t="shared" si="50"/>
        <v/>
      </c>
      <c r="AS54" s="138" t="str">
        <f t="shared" si="34"/>
        <v/>
      </c>
      <c r="AT54" s="101"/>
      <c r="AU54" s="113"/>
      <c r="AV54" s="113"/>
      <c r="AW54" s="210" t="str">
        <f t="shared" si="51"/>
        <v/>
      </c>
      <c r="AX54" s="209" t="str">
        <f t="shared" si="52"/>
        <v/>
      </c>
      <c r="AY54" s="138" t="str">
        <f t="shared" si="35"/>
        <v/>
      </c>
      <c r="AZ54" s="101"/>
      <c r="BA54" s="113"/>
      <c r="BB54" s="113"/>
      <c r="BC54" s="210" t="str">
        <f t="shared" si="53"/>
        <v/>
      </c>
      <c r="BD54" s="209" t="str">
        <f t="shared" si="54"/>
        <v/>
      </c>
      <c r="BE54" s="138" t="str">
        <f t="shared" si="36"/>
        <v/>
      </c>
      <c r="BF54" s="101"/>
      <c r="BG54" s="113"/>
      <c r="BH54" s="113"/>
      <c r="BI54" s="210" t="str">
        <f t="shared" si="55"/>
        <v/>
      </c>
      <c r="BJ54" s="268" t="str">
        <f t="shared" si="56"/>
        <v/>
      </c>
      <c r="BK54" s="138" t="str">
        <f t="shared" si="37"/>
        <v/>
      </c>
      <c r="BL54" s="101"/>
      <c r="BM54" s="113"/>
      <c r="BN54" s="113"/>
      <c r="BO54" s="210" t="str">
        <f t="shared" si="57"/>
        <v/>
      </c>
      <c r="BP54" s="209" t="str">
        <f t="shared" si="58"/>
        <v/>
      </c>
      <c r="BQ54" s="138" t="str">
        <f t="shared" si="38"/>
        <v/>
      </c>
      <c r="BR54" s="101"/>
      <c r="BS54" s="113"/>
      <c r="BT54" s="113"/>
      <c r="BU54" s="210" t="str">
        <f t="shared" si="59"/>
        <v/>
      </c>
      <c r="BV54" s="209" t="str">
        <f t="shared" si="60"/>
        <v/>
      </c>
      <c r="BW54" s="138" t="str">
        <f t="shared" si="39"/>
        <v/>
      </c>
      <c r="BX54" s="101"/>
      <c r="BY54" s="113"/>
      <c r="BZ54" s="113"/>
      <c r="CA54" s="210" t="str">
        <f t="shared" si="61"/>
        <v/>
      </c>
      <c r="CB54" s="212" t="str">
        <f t="shared" si="62"/>
        <v/>
      </c>
      <c r="CC54" s="61"/>
      <c r="CD54" s="105"/>
      <c r="CE54" s="23"/>
      <c r="CF54" s="62"/>
      <c r="CG54" s="63"/>
      <c r="CH54" s="64"/>
    </row>
    <row r="55" spans="1:86" ht="14.25" x14ac:dyDescent="0.15">
      <c r="A55" s="127">
        <v>41</v>
      </c>
      <c r="B55" s="152"/>
      <c r="C55" s="98"/>
      <c r="D55" s="98"/>
      <c r="E55" s="98"/>
      <c r="F55" s="99"/>
      <c r="G55" s="100"/>
      <c r="H55" s="264"/>
      <c r="I55" s="259" t="str">
        <f t="shared" si="26"/>
        <v/>
      </c>
      <c r="J55" s="101"/>
      <c r="K55" s="113"/>
      <c r="L55" s="113"/>
      <c r="M55" s="210" t="str">
        <f t="shared" si="40"/>
        <v/>
      </c>
      <c r="N55" s="209" t="str">
        <f t="shared" si="28"/>
        <v/>
      </c>
      <c r="O55" s="138" t="str">
        <f t="shared" si="29"/>
        <v/>
      </c>
      <c r="P55" s="101"/>
      <c r="Q55" s="113"/>
      <c r="R55" s="113"/>
      <c r="S55" s="210" t="str">
        <f t="shared" si="41"/>
        <v/>
      </c>
      <c r="T55" s="209" t="str">
        <f t="shared" si="42"/>
        <v/>
      </c>
      <c r="U55" s="213" t="str">
        <f t="shared" si="30"/>
        <v/>
      </c>
      <c r="V55" s="101"/>
      <c r="W55" s="113"/>
      <c r="X55" s="113"/>
      <c r="Y55" s="210" t="str">
        <f t="shared" si="43"/>
        <v/>
      </c>
      <c r="Z55" s="269" t="str">
        <f t="shared" si="44"/>
        <v/>
      </c>
      <c r="AA55" s="213" t="str">
        <f t="shared" si="31"/>
        <v/>
      </c>
      <c r="AB55" s="101"/>
      <c r="AC55" s="113"/>
      <c r="AD55" s="113"/>
      <c r="AE55" s="210" t="str">
        <f t="shared" si="45"/>
        <v/>
      </c>
      <c r="AF55" s="209" t="str">
        <f t="shared" si="46"/>
        <v/>
      </c>
      <c r="AG55" s="138" t="str">
        <f t="shared" si="32"/>
        <v/>
      </c>
      <c r="AH55" s="101"/>
      <c r="AI55" s="113"/>
      <c r="AJ55" s="113"/>
      <c r="AK55" s="210" t="str">
        <f t="shared" si="47"/>
        <v/>
      </c>
      <c r="AL55" s="209" t="str">
        <f t="shared" si="48"/>
        <v/>
      </c>
      <c r="AM55" s="138" t="str">
        <f t="shared" si="33"/>
        <v/>
      </c>
      <c r="AN55" s="101"/>
      <c r="AO55" s="113"/>
      <c r="AP55" s="113"/>
      <c r="AQ55" s="210" t="str">
        <f t="shared" si="49"/>
        <v/>
      </c>
      <c r="AR55" s="269" t="str">
        <f t="shared" si="50"/>
        <v/>
      </c>
      <c r="AS55" s="138" t="str">
        <f t="shared" si="34"/>
        <v/>
      </c>
      <c r="AT55" s="101"/>
      <c r="AU55" s="113"/>
      <c r="AV55" s="113"/>
      <c r="AW55" s="210" t="str">
        <f t="shared" si="51"/>
        <v/>
      </c>
      <c r="AX55" s="209" t="str">
        <f t="shared" si="52"/>
        <v/>
      </c>
      <c r="AY55" s="138" t="str">
        <f t="shared" si="35"/>
        <v/>
      </c>
      <c r="AZ55" s="101"/>
      <c r="BA55" s="113"/>
      <c r="BB55" s="113"/>
      <c r="BC55" s="210" t="str">
        <f t="shared" si="53"/>
        <v/>
      </c>
      <c r="BD55" s="209" t="str">
        <f t="shared" si="54"/>
        <v/>
      </c>
      <c r="BE55" s="138" t="str">
        <f t="shared" si="36"/>
        <v/>
      </c>
      <c r="BF55" s="101"/>
      <c r="BG55" s="113"/>
      <c r="BH55" s="113"/>
      <c r="BI55" s="210" t="str">
        <f t="shared" si="55"/>
        <v/>
      </c>
      <c r="BJ55" s="269" t="str">
        <f t="shared" si="56"/>
        <v/>
      </c>
      <c r="BK55" s="138" t="str">
        <f t="shared" si="37"/>
        <v/>
      </c>
      <c r="BL55" s="101"/>
      <c r="BM55" s="113"/>
      <c r="BN55" s="113"/>
      <c r="BO55" s="210" t="str">
        <f t="shared" si="57"/>
        <v/>
      </c>
      <c r="BP55" s="209" t="str">
        <f t="shared" si="58"/>
        <v/>
      </c>
      <c r="BQ55" s="138" t="str">
        <f t="shared" si="38"/>
        <v/>
      </c>
      <c r="BR55" s="101"/>
      <c r="BS55" s="113"/>
      <c r="BT55" s="113"/>
      <c r="BU55" s="210" t="str">
        <f t="shared" si="59"/>
        <v/>
      </c>
      <c r="BV55" s="209" t="str">
        <f t="shared" si="60"/>
        <v/>
      </c>
      <c r="BW55" s="138" t="str">
        <f t="shared" si="39"/>
        <v/>
      </c>
      <c r="BX55" s="101"/>
      <c r="BY55" s="113"/>
      <c r="BZ55" s="113"/>
      <c r="CA55" s="210" t="str">
        <f t="shared" si="61"/>
        <v/>
      </c>
      <c r="CB55" s="212" t="str">
        <f t="shared" si="62"/>
        <v/>
      </c>
      <c r="CC55" s="61"/>
      <c r="CD55" s="105"/>
      <c r="CE55" s="23"/>
      <c r="CF55" s="62"/>
      <c r="CG55" s="63"/>
      <c r="CH55" s="64"/>
    </row>
    <row r="56" spans="1:86" ht="14.25" x14ac:dyDescent="0.15">
      <c r="A56" s="127">
        <v>42</v>
      </c>
      <c r="B56" s="152"/>
      <c r="C56" s="98"/>
      <c r="D56" s="98"/>
      <c r="E56" s="98"/>
      <c r="F56" s="99"/>
      <c r="G56" s="100"/>
      <c r="H56" s="264"/>
      <c r="I56" s="259" t="str">
        <f t="shared" si="26"/>
        <v/>
      </c>
      <c r="J56" s="101"/>
      <c r="K56" s="113"/>
      <c r="L56" s="113"/>
      <c r="M56" s="210" t="str">
        <f t="shared" si="40"/>
        <v/>
      </c>
      <c r="N56" s="209" t="str">
        <f t="shared" si="28"/>
        <v/>
      </c>
      <c r="O56" s="138" t="str">
        <f t="shared" si="29"/>
        <v/>
      </c>
      <c r="P56" s="101"/>
      <c r="Q56" s="113"/>
      <c r="R56" s="113"/>
      <c r="S56" s="210" t="str">
        <f t="shared" si="41"/>
        <v/>
      </c>
      <c r="T56" s="209" t="str">
        <f t="shared" si="42"/>
        <v/>
      </c>
      <c r="U56" s="213" t="str">
        <f t="shared" si="30"/>
        <v/>
      </c>
      <c r="V56" s="101"/>
      <c r="W56" s="113"/>
      <c r="X56" s="113"/>
      <c r="Y56" s="210" t="str">
        <f t="shared" si="43"/>
        <v/>
      </c>
      <c r="Z56" s="268" t="str">
        <f t="shared" si="44"/>
        <v/>
      </c>
      <c r="AA56" s="213" t="str">
        <f t="shared" si="31"/>
        <v/>
      </c>
      <c r="AB56" s="101"/>
      <c r="AC56" s="113"/>
      <c r="AD56" s="113"/>
      <c r="AE56" s="210" t="str">
        <f t="shared" si="45"/>
        <v/>
      </c>
      <c r="AF56" s="209" t="str">
        <f t="shared" si="46"/>
        <v/>
      </c>
      <c r="AG56" s="138" t="str">
        <f t="shared" si="32"/>
        <v/>
      </c>
      <c r="AH56" s="101"/>
      <c r="AI56" s="113"/>
      <c r="AJ56" s="113"/>
      <c r="AK56" s="210" t="str">
        <f t="shared" si="47"/>
        <v/>
      </c>
      <c r="AL56" s="209" t="str">
        <f t="shared" si="48"/>
        <v/>
      </c>
      <c r="AM56" s="138" t="str">
        <f t="shared" si="33"/>
        <v/>
      </c>
      <c r="AN56" s="101"/>
      <c r="AO56" s="113"/>
      <c r="AP56" s="113"/>
      <c r="AQ56" s="210" t="str">
        <f t="shared" si="49"/>
        <v/>
      </c>
      <c r="AR56" s="268" t="str">
        <f t="shared" si="50"/>
        <v/>
      </c>
      <c r="AS56" s="138" t="str">
        <f t="shared" si="34"/>
        <v/>
      </c>
      <c r="AT56" s="101"/>
      <c r="AU56" s="113"/>
      <c r="AV56" s="113"/>
      <c r="AW56" s="210" t="str">
        <f t="shared" si="51"/>
        <v/>
      </c>
      <c r="AX56" s="209" t="str">
        <f t="shared" si="52"/>
        <v/>
      </c>
      <c r="AY56" s="138" t="str">
        <f t="shared" si="35"/>
        <v/>
      </c>
      <c r="AZ56" s="101"/>
      <c r="BA56" s="113"/>
      <c r="BB56" s="113"/>
      <c r="BC56" s="210" t="str">
        <f t="shared" si="53"/>
        <v/>
      </c>
      <c r="BD56" s="209" t="str">
        <f t="shared" si="54"/>
        <v/>
      </c>
      <c r="BE56" s="138" t="str">
        <f t="shared" si="36"/>
        <v/>
      </c>
      <c r="BF56" s="101"/>
      <c r="BG56" s="113"/>
      <c r="BH56" s="113"/>
      <c r="BI56" s="210" t="str">
        <f t="shared" si="55"/>
        <v/>
      </c>
      <c r="BJ56" s="269" t="str">
        <f t="shared" si="56"/>
        <v/>
      </c>
      <c r="BK56" s="138" t="str">
        <f t="shared" si="37"/>
        <v/>
      </c>
      <c r="BL56" s="101"/>
      <c r="BM56" s="113"/>
      <c r="BN56" s="113"/>
      <c r="BO56" s="210" t="str">
        <f t="shared" si="57"/>
        <v/>
      </c>
      <c r="BP56" s="209" t="str">
        <f t="shared" si="58"/>
        <v/>
      </c>
      <c r="BQ56" s="138" t="str">
        <f t="shared" si="38"/>
        <v/>
      </c>
      <c r="BR56" s="101"/>
      <c r="BS56" s="113"/>
      <c r="BT56" s="113"/>
      <c r="BU56" s="210" t="str">
        <f t="shared" si="59"/>
        <v/>
      </c>
      <c r="BV56" s="209" t="str">
        <f t="shared" si="60"/>
        <v/>
      </c>
      <c r="BW56" s="138" t="str">
        <f t="shared" si="39"/>
        <v/>
      </c>
      <c r="BX56" s="101"/>
      <c r="BY56" s="113"/>
      <c r="BZ56" s="113"/>
      <c r="CA56" s="210" t="str">
        <f t="shared" si="61"/>
        <v/>
      </c>
      <c r="CB56" s="212" t="str">
        <f t="shared" si="62"/>
        <v/>
      </c>
      <c r="CC56" s="61"/>
      <c r="CD56" s="105"/>
      <c r="CE56" s="23"/>
      <c r="CF56" s="62"/>
      <c r="CG56" s="63"/>
      <c r="CH56" s="64"/>
    </row>
    <row r="57" spans="1:86" ht="14.25" x14ac:dyDescent="0.15">
      <c r="A57" s="127">
        <v>43</v>
      </c>
      <c r="B57" s="152"/>
      <c r="C57" s="98"/>
      <c r="D57" s="98"/>
      <c r="E57" s="98"/>
      <c r="F57" s="99"/>
      <c r="G57" s="100"/>
      <c r="H57" s="264"/>
      <c r="I57" s="259" t="str">
        <f t="shared" si="26"/>
        <v/>
      </c>
      <c r="J57" s="101"/>
      <c r="K57" s="113"/>
      <c r="L57" s="113"/>
      <c r="M57" s="210" t="str">
        <f t="shared" si="40"/>
        <v/>
      </c>
      <c r="N57" s="209" t="str">
        <f t="shared" si="28"/>
        <v/>
      </c>
      <c r="O57" s="138" t="str">
        <f t="shared" si="29"/>
        <v/>
      </c>
      <c r="P57" s="101"/>
      <c r="Q57" s="113"/>
      <c r="R57" s="113"/>
      <c r="S57" s="210" t="str">
        <f t="shared" si="41"/>
        <v/>
      </c>
      <c r="T57" s="209" t="str">
        <f t="shared" si="42"/>
        <v/>
      </c>
      <c r="U57" s="213" t="str">
        <f t="shared" si="30"/>
        <v/>
      </c>
      <c r="V57" s="101"/>
      <c r="W57" s="113"/>
      <c r="X57" s="113"/>
      <c r="Y57" s="210" t="str">
        <f t="shared" si="43"/>
        <v/>
      </c>
      <c r="Z57" s="269" t="str">
        <f t="shared" si="44"/>
        <v/>
      </c>
      <c r="AA57" s="213" t="str">
        <f t="shared" si="31"/>
        <v/>
      </c>
      <c r="AB57" s="101"/>
      <c r="AC57" s="113"/>
      <c r="AD57" s="113"/>
      <c r="AE57" s="210" t="str">
        <f t="shared" si="45"/>
        <v/>
      </c>
      <c r="AF57" s="209" t="str">
        <f t="shared" si="46"/>
        <v/>
      </c>
      <c r="AG57" s="138" t="str">
        <f t="shared" si="32"/>
        <v/>
      </c>
      <c r="AH57" s="101"/>
      <c r="AI57" s="113"/>
      <c r="AJ57" s="113"/>
      <c r="AK57" s="210" t="str">
        <f t="shared" si="47"/>
        <v/>
      </c>
      <c r="AL57" s="209" t="str">
        <f t="shared" si="48"/>
        <v/>
      </c>
      <c r="AM57" s="138" t="str">
        <f t="shared" si="33"/>
        <v/>
      </c>
      <c r="AN57" s="101"/>
      <c r="AO57" s="113"/>
      <c r="AP57" s="113"/>
      <c r="AQ57" s="210" t="str">
        <f t="shared" si="49"/>
        <v/>
      </c>
      <c r="AR57" s="269" t="str">
        <f t="shared" si="50"/>
        <v/>
      </c>
      <c r="AS57" s="138" t="str">
        <f t="shared" si="34"/>
        <v/>
      </c>
      <c r="AT57" s="101"/>
      <c r="AU57" s="113"/>
      <c r="AV57" s="113"/>
      <c r="AW57" s="210" t="str">
        <f t="shared" si="51"/>
        <v/>
      </c>
      <c r="AX57" s="209" t="str">
        <f t="shared" si="52"/>
        <v/>
      </c>
      <c r="AY57" s="138" t="str">
        <f t="shared" si="35"/>
        <v/>
      </c>
      <c r="AZ57" s="101"/>
      <c r="BA57" s="113"/>
      <c r="BB57" s="113"/>
      <c r="BC57" s="210" t="str">
        <f t="shared" si="53"/>
        <v/>
      </c>
      <c r="BD57" s="209" t="str">
        <f t="shared" si="54"/>
        <v/>
      </c>
      <c r="BE57" s="138" t="str">
        <f t="shared" si="36"/>
        <v/>
      </c>
      <c r="BF57" s="101"/>
      <c r="BG57" s="113"/>
      <c r="BH57" s="113"/>
      <c r="BI57" s="210" t="str">
        <f t="shared" si="55"/>
        <v/>
      </c>
      <c r="BJ57" s="269" t="str">
        <f t="shared" si="56"/>
        <v/>
      </c>
      <c r="BK57" s="138" t="str">
        <f t="shared" si="37"/>
        <v/>
      </c>
      <c r="BL57" s="101"/>
      <c r="BM57" s="113"/>
      <c r="BN57" s="113"/>
      <c r="BO57" s="210" t="str">
        <f t="shared" si="57"/>
        <v/>
      </c>
      <c r="BP57" s="209" t="str">
        <f t="shared" si="58"/>
        <v/>
      </c>
      <c r="BQ57" s="138" t="str">
        <f t="shared" si="38"/>
        <v/>
      </c>
      <c r="BR57" s="101"/>
      <c r="BS57" s="113"/>
      <c r="BT57" s="113"/>
      <c r="BU57" s="210" t="str">
        <f t="shared" si="59"/>
        <v/>
      </c>
      <c r="BV57" s="209" t="str">
        <f t="shared" si="60"/>
        <v/>
      </c>
      <c r="BW57" s="138" t="str">
        <f t="shared" si="39"/>
        <v/>
      </c>
      <c r="BX57" s="101"/>
      <c r="BY57" s="113"/>
      <c r="BZ57" s="113"/>
      <c r="CA57" s="210" t="str">
        <f t="shared" si="61"/>
        <v/>
      </c>
      <c r="CB57" s="212" t="str">
        <f t="shared" si="62"/>
        <v/>
      </c>
      <c r="CC57" s="61"/>
      <c r="CD57" s="105"/>
      <c r="CE57" s="23"/>
      <c r="CF57" s="62" t="str">
        <f t="shared" ref="CF57:CF85" si="63">IF($H57="","",IF(I57&lt;J57,"要確認",""))</f>
        <v/>
      </c>
      <c r="CG57" s="63" t="str">
        <f t="shared" ref="CG57:CG86" si="64">D57&amp;G57</f>
        <v/>
      </c>
      <c r="CH57" s="64" t="str">
        <f t="shared" si="25"/>
        <v/>
      </c>
    </row>
    <row r="58" spans="1:86" ht="14.25" x14ac:dyDescent="0.15">
      <c r="A58" s="127">
        <v>44</v>
      </c>
      <c r="B58" s="152"/>
      <c r="C58" s="98"/>
      <c r="D58" s="98"/>
      <c r="E58" s="98"/>
      <c r="F58" s="99"/>
      <c r="G58" s="100"/>
      <c r="H58" s="264"/>
      <c r="I58" s="259" t="str">
        <f t="shared" si="26"/>
        <v/>
      </c>
      <c r="J58" s="101"/>
      <c r="K58" s="113"/>
      <c r="L58" s="113"/>
      <c r="M58" s="210" t="str">
        <f t="shared" si="40"/>
        <v/>
      </c>
      <c r="N58" s="209" t="str">
        <f t="shared" si="28"/>
        <v/>
      </c>
      <c r="O58" s="138" t="str">
        <f t="shared" si="29"/>
        <v/>
      </c>
      <c r="P58" s="101"/>
      <c r="Q58" s="113"/>
      <c r="R58" s="113"/>
      <c r="S58" s="210" t="str">
        <f t="shared" si="41"/>
        <v/>
      </c>
      <c r="T58" s="209" t="str">
        <f t="shared" si="42"/>
        <v/>
      </c>
      <c r="U58" s="213" t="str">
        <f t="shared" si="30"/>
        <v/>
      </c>
      <c r="V58" s="101"/>
      <c r="W58" s="113"/>
      <c r="X58" s="113"/>
      <c r="Y58" s="210" t="str">
        <f t="shared" si="43"/>
        <v/>
      </c>
      <c r="Z58" s="269" t="str">
        <f t="shared" si="44"/>
        <v/>
      </c>
      <c r="AA58" s="213" t="str">
        <f t="shared" si="31"/>
        <v/>
      </c>
      <c r="AB58" s="101"/>
      <c r="AC58" s="113"/>
      <c r="AD58" s="113"/>
      <c r="AE58" s="210" t="str">
        <f t="shared" si="45"/>
        <v/>
      </c>
      <c r="AF58" s="209" t="str">
        <f t="shared" si="46"/>
        <v/>
      </c>
      <c r="AG58" s="138" t="str">
        <f t="shared" si="32"/>
        <v/>
      </c>
      <c r="AH58" s="101"/>
      <c r="AI58" s="113"/>
      <c r="AJ58" s="113"/>
      <c r="AK58" s="210" t="str">
        <f t="shared" si="47"/>
        <v/>
      </c>
      <c r="AL58" s="209" t="str">
        <f t="shared" si="48"/>
        <v/>
      </c>
      <c r="AM58" s="138" t="str">
        <f t="shared" si="33"/>
        <v/>
      </c>
      <c r="AN58" s="101"/>
      <c r="AO58" s="113"/>
      <c r="AP58" s="113"/>
      <c r="AQ58" s="210" t="str">
        <f t="shared" si="49"/>
        <v/>
      </c>
      <c r="AR58" s="269" t="str">
        <f t="shared" si="50"/>
        <v/>
      </c>
      <c r="AS58" s="138" t="str">
        <f t="shared" si="34"/>
        <v/>
      </c>
      <c r="AT58" s="101"/>
      <c r="AU58" s="113"/>
      <c r="AV58" s="113"/>
      <c r="AW58" s="210" t="str">
        <f t="shared" si="51"/>
        <v/>
      </c>
      <c r="AX58" s="209" t="str">
        <f t="shared" si="52"/>
        <v/>
      </c>
      <c r="AY58" s="138" t="str">
        <f t="shared" si="35"/>
        <v/>
      </c>
      <c r="AZ58" s="101"/>
      <c r="BA58" s="113"/>
      <c r="BB58" s="113"/>
      <c r="BC58" s="210" t="str">
        <f t="shared" si="53"/>
        <v/>
      </c>
      <c r="BD58" s="209" t="str">
        <f t="shared" si="54"/>
        <v/>
      </c>
      <c r="BE58" s="138" t="str">
        <f t="shared" si="36"/>
        <v/>
      </c>
      <c r="BF58" s="101"/>
      <c r="BG58" s="113"/>
      <c r="BH58" s="113"/>
      <c r="BI58" s="210" t="str">
        <f t="shared" si="55"/>
        <v/>
      </c>
      <c r="BJ58" s="269" t="str">
        <f t="shared" si="56"/>
        <v/>
      </c>
      <c r="BK58" s="138" t="str">
        <f t="shared" si="37"/>
        <v/>
      </c>
      <c r="BL58" s="101"/>
      <c r="BM58" s="113"/>
      <c r="BN58" s="113"/>
      <c r="BO58" s="210" t="str">
        <f t="shared" si="57"/>
        <v/>
      </c>
      <c r="BP58" s="209" t="str">
        <f t="shared" si="58"/>
        <v/>
      </c>
      <c r="BQ58" s="138" t="str">
        <f t="shared" si="38"/>
        <v/>
      </c>
      <c r="BR58" s="101"/>
      <c r="BS58" s="113"/>
      <c r="BT58" s="113"/>
      <c r="BU58" s="210" t="str">
        <f t="shared" si="59"/>
        <v/>
      </c>
      <c r="BV58" s="209" t="str">
        <f t="shared" si="60"/>
        <v/>
      </c>
      <c r="BW58" s="138" t="str">
        <f t="shared" si="39"/>
        <v/>
      </c>
      <c r="BX58" s="101"/>
      <c r="BY58" s="113"/>
      <c r="BZ58" s="113"/>
      <c r="CA58" s="210" t="str">
        <f t="shared" si="61"/>
        <v/>
      </c>
      <c r="CB58" s="212" t="str">
        <f t="shared" si="62"/>
        <v/>
      </c>
      <c r="CC58" s="61"/>
      <c r="CD58" s="105"/>
      <c r="CE58" s="23"/>
      <c r="CF58" s="62" t="str">
        <f t="shared" si="63"/>
        <v/>
      </c>
      <c r="CG58" s="63" t="str">
        <f t="shared" si="64"/>
        <v/>
      </c>
      <c r="CH58" s="64" t="str">
        <f t="shared" si="25"/>
        <v/>
      </c>
    </row>
    <row r="59" spans="1:86" ht="14.25" x14ac:dyDescent="0.15">
      <c r="A59" s="127">
        <v>45</v>
      </c>
      <c r="B59" s="152"/>
      <c r="C59" s="98"/>
      <c r="D59" s="98"/>
      <c r="E59" s="98"/>
      <c r="F59" s="99"/>
      <c r="G59" s="100"/>
      <c r="H59" s="264"/>
      <c r="I59" s="259" t="str">
        <f t="shared" si="26"/>
        <v/>
      </c>
      <c r="J59" s="101"/>
      <c r="K59" s="113"/>
      <c r="L59" s="113"/>
      <c r="M59" s="210" t="str">
        <f t="shared" si="40"/>
        <v/>
      </c>
      <c r="N59" s="209" t="str">
        <f t="shared" si="28"/>
        <v/>
      </c>
      <c r="O59" s="138" t="str">
        <f t="shared" si="29"/>
        <v/>
      </c>
      <c r="P59" s="101"/>
      <c r="Q59" s="113"/>
      <c r="R59" s="113"/>
      <c r="S59" s="210" t="str">
        <f t="shared" si="41"/>
        <v/>
      </c>
      <c r="T59" s="209" t="str">
        <f t="shared" si="42"/>
        <v/>
      </c>
      <c r="U59" s="213" t="str">
        <f t="shared" si="30"/>
        <v/>
      </c>
      <c r="V59" s="101"/>
      <c r="W59" s="113"/>
      <c r="X59" s="113"/>
      <c r="Y59" s="210" t="str">
        <f t="shared" si="43"/>
        <v/>
      </c>
      <c r="Z59" s="269" t="str">
        <f t="shared" si="44"/>
        <v/>
      </c>
      <c r="AA59" s="213" t="str">
        <f t="shared" si="31"/>
        <v/>
      </c>
      <c r="AB59" s="101"/>
      <c r="AC59" s="113"/>
      <c r="AD59" s="113"/>
      <c r="AE59" s="210" t="str">
        <f t="shared" si="45"/>
        <v/>
      </c>
      <c r="AF59" s="209" t="str">
        <f t="shared" si="46"/>
        <v/>
      </c>
      <c r="AG59" s="138" t="str">
        <f t="shared" si="32"/>
        <v/>
      </c>
      <c r="AH59" s="101"/>
      <c r="AI59" s="113"/>
      <c r="AJ59" s="113"/>
      <c r="AK59" s="210" t="str">
        <f t="shared" si="47"/>
        <v/>
      </c>
      <c r="AL59" s="209" t="str">
        <f t="shared" si="48"/>
        <v/>
      </c>
      <c r="AM59" s="138" t="str">
        <f t="shared" si="33"/>
        <v/>
      </c>
      <c r="AN59" s="101"/>
      <c r="AO59" s="113"/>
      <c r="AP59" s="113"/>
      <c r="AQ59" s="210" t="str">
        <f t="shared" si="49"/>
        <v/>
      </c>
      <c r="AR59" s="268" t="str">
        <f t="shared" si="50"/>
        <v/>
      </c>
      <c r="AS59" s="138" t="str">
        <f t="shared" si="34"/>
        <v/>
      </c>
      <c r="AT59" s="101"/>
      <c r="AU59" s="113"/>
      <c r="AV59" s="113"/>
      <c r="AW59" s="210" t="str">
        <f t="shared" si="51"/>
        <v/>
      </c>
      <c r="AX59" s="209" t="str">
        <f t="shared" si="52"/>
        <v/>
      </c>
      <c r="AY59" s="138" t="str">
        <f t="shared" si="35"/>
        <v/>
      </c>
      <c r="AZ59" s="101"/>
      <c r="BA59" s="113"/>
      <c r="BB59" s="113"/>
      <c r="BC59" s="210" t="str">
        <f t="shared" si="53"/>
        <v/>
      </c>
      <c r="BD59" s="209" t="str">
        <f t="shared" si="54"/>
        <v/>
      </c>
      <c r="BE59" s="138" t="str">
        <f t="shared" si="36"/>
        <v/>
      </c>
      <c r="BF59" s="101"/>
      <c r="BG59" s="113"/>
      <c r="BH59" s="113"/>
      <c r="BI59" s="210" t="str">
        <f t="shared" si="55"/>
        <v/>
      </c>
      <c r="BJ59" s="269" t="str">
        <f t="shared" si="56"/>
        <v/>
      </c>
      <c r="BK59" s="138" t="str">
        <f t="shared" si="37"/>
        <v/>
      </c>
      <c r="BL59" s="101"/>
      <c r="BM59" s="113"/>
      <c r="BN59" s="113"/>
      <c r="BO59" s="210" t="str">
        <f t="shared" si="57"/>
        <v/>
      </c>
      <c r="BP59" s="209" t="str">
        <f t="shared" si="58"/>
        <v/>
      </c>
      <c r="BQ59" s="138" t="str">
        <f t="shared" si="38"/>
        <v/>
      </c>
      <c r="BR59" s="101"/>
      <c r="BS59" s="113"/>
      <c r="BT59" s="113"/>
      <c r="BU59" s="210" t="str">
        <f t="shared" si="59"/>
        <v/>
      </c>
      <c r="BV59" s="209" t="str">
        <f t="shared" si="60"/>
        <v/>
      </c>
      <c r="BW59" s="138" t="str">
        <f t="shared" si="39"/>
        <v/>
      </c>
      <c r="BX59" s="101"/>
      <c r="BY59" s="113"/>
      <c r="BZ59" s="113"/>
      <c r="CA59" s="210" t="str">
        <f t="shared" si="61"/>
        <v/>
      </c>
      <c r="CB59" s="212" t="str">
        <f t="shared" si="62"/>
        <v/>
      </c>
      <c r="CC59" s="61"/>
      <c r="CD59" s="105"/>
      <c r="CE59" s="23"/>
      <c r="CF59" s="62" t="str">
        <f t="shared" si="63"/>
        <v/>
      </c>
      <c r="CG59" s="63" t="str">
        <f t="shared" si="64"/>
        <v/>
      </c>
      <c r="CH59" s="64" t="str">
        <f t="shared" si="25"/>
        <v/>
      </c>
    </row>
    <row r="60" spans="1:86" ht="14.25" x14ac:dyDescent="0.15">
      <c r="A60" s="127">
        <v>46</v>
      </c>
      <c r="B60" s="152"/>
      <c r="C60" s="98"/>
      <c r="D60" s="98"/>
      <c r="E60" s="98"/>
      <c r="F60" s="99"/>
      <c r="G60" s="100"/>
      <c r="H60" s="264"/>
      <c r="I60" s="259" t="str">
        <f t="shared" si="26"/>
        <v/>
      </c>
      <c r="J60" s="101"/>
      <c r="K60" s="113"/>
      <c r="L60" s="113"/>
      <c r="M60" s="210" t="str">
        <f t="shared" si="40"/>
        <v/>
      </c>
      <c r="N60" s="209" t="str">
        <f t="shared" si="28"/>
        <v/>
      </c>
      <c r="O60" s="138" t="str">
        <f t="shared" si="29"/>
        <v/>
      </c>
      <c r="P60" s="101"/>
      <c r="Q60" s="113"/>
      <c r="R60" s="113"/>
      <c r="S60" s="210" t="str">
        <f t="shared" si="41"/>
        <v/>
      </c>
      <c r="T60" s="209" t="str">
        <f t="shared" si="42"/>
        <v/>
      </c>
      <c r="U60" s="213" t="str">
        <f t="shared" si="30"/>
        <v/>
      </c>
      <c r="V60" s="101"/>
      <c r="W60" s="113"/>
      <c r="X60" s="113"/>
      <c r="Y60" s="210" t="str">
        <f t="shared" si="43"/>
        <v/>
      </c>
      <c r="Z60" s="269" t="str">
        <f t="shared" si="44"/>
        <v/>
      </c>
      <c r="AA60" s="213" t="str">
        <f t="shared" si="31"/>
        <v/>
      </c>
      <c r="AB60" s="101"/>
      <c r="AC60" s="113"/>
      <c r="AD60" s="113"/>
      <c r="AE60" s="210" t="str">
        <f t="shared" si="45"/>
        <v/>
      </c>
      <c r="AF60" s="209" t="str">
        <f t="shared" si="46"/>
        <v/>
      </c>
      <c r="AG60" s="138" t="str">
        <f t="shared" si="32"/>
        <v/>
      </c>
      <c r="AH60" s="101"/>
      <c r="AI60" s="113"/>
      <c r="AJ60" s="113"/>
      <c r="AK60" s="210" t="str">
        <f t="shared" si="47"/>
        <v/>
      </c>
      <c r="AL60" s="209" t="str">
        <f t="shared" si="48"/>
        <v/>
      </c>
      <c r="AM60" s="138" t="str">
        <f t="shared" si="33"/>
        <v/>
      </c>
      <c r="AN60" s="101"/>
      <c r="AO60" s="113"/>
      <c r="AP60" s="113"/>
      <c r="AQ60" s="210" t="str">
        <f t="shared" si="49"/>
        <v/>
      </c>
      <c r="AR60" s="268" t="str">
        <f t="shared" si="50"/>
        <v/>
      </c>
      <c r="AS60" s="138" t="str">
        <f t="shared" si="34"/>
        <v/>
      </c>
      <c r="AT60" s="101"/>
      <c r="AU60" s="113"/>
      <c r="AV60" s="113"/>
      <c r="AW60" s="210" t="str">
        <f t="shared" si="51"/>
        <v/>
      </c>
      <c r="AX60" s="209" t="str">
        <f t="shared" si="52"/>
        <v/>
      </c>
      <c r="AY60" s="138" t="str">
        <f t="shared" si="35"/>
        <v/>
      </c>
      <c r="AZ60" s="101"/>
      <c r="BA60" s="113"/>
      <c r="BB60" s="113"/>
      <c r="BC60" s="210" t="str">
        <f t="shared" si="53"/>
        <v/>
      </c>
      <c r="BD60" s="209" t="str">
        <f t="shared" si="54"/>
        <v/>
      </c>
      <c r="BE60" s="138" t="str">
        <f t="shared" si="36"/>
        <v/>
      </c>
      <c r="BF60" s="101"/>
      <c r="BG60" s="113"/>
      <c r="BH60" s="113"/>
      <c r="BI60" s="210" t="str">
        <f t="shared" si="55"/>
        <v/>
      </c>
      <c r="BJ60" s="269" t="str">
        <f t="shared" si="56"/>
        <v/>
      </c>
      <c r="BK60" s="138" t="str">
        <f t="shared" si="37"/>
        <v/>
      </c>
      <c r="BL60" s="101"/>
      <c r="BM60" s="113"/>
      <c r="BN60" s="113"/>
      <c r="BO60" s="210" t="str">
        <f t="shared" si="57"/>
        <v/>
      </c>
      <c r="BP60" s="209" t="str">
        <f t="shared" si="58"/>
        <v/>
      </c>
      <c r="BQ60" s="138" t="str">
        <f t="shared" si="38"/>
        <v/>
      </c>
      <c r="BR60" s="101"/>
      <c r="BS60" s="113"/>
      <c r="BT60" s="113"/>
      <c r="BU60" s="210" t="str">
        <f t="shared" si="59"/>
        <v/>
      </c>
      <c r="BV60" s="209" t="str">
        <f t="shared" si="60"/>
        <v/>
      </c>
      <c r="BW60" s="138" t="str">
        <f t="shared" si="39"/>
        <v/>
      </c>
      <c r="BX60" s="101"/>
      <c r="BY60" s="113"/>
      <c r="BZ60" s="113"/>
      <c r="CA60" s="210" t="str">
        <f t="shared" si="61"/>
        <v/>
      </c>
      <c r="CB60" s="212" t="str">
        <f t="shared" si="62"/>
        <v/>
      </c>
      <c r="CC60" s="61"/>
      <c r="CD60" s="105"/>
      <c r="CE60" s="23"/>
      <c r="CF60" s="62" t="str">
        <f t="shared" si="63"/>
        <v/>
      </c>
      <c r="CG60" s="63" t="str">
        <f t="shared" si="64"/>
        <v/>
      </c>
      <c r="CH60" s="64" t="str">
        <f t="shared" si="25"/>
        <v/>
      </c>
    </row>
    <row r="61" spans="1:86" ht="14.25" x14ac:dyDescent="0.15">
      <c r="A61" s="127">
        <v>47</v>
      </c>
      <c r="B61" s="152"/>
      <c r="C61" s="98"/>
      <c r="D61" s="98"/>
      <c r="E61" s="98"/>
      <c r="F61" s="99"/>
      <c r="G61" s="100"/>
      <c r="H61" s="264"/>
      <c r="I61" s="259" t="str">
        <f t="shared" si="26"/>
        <v/>
      </c>
      <c r="J61" s="101"/>
      <c r="K61" s="113"/>
      <c r="L61" s="113"/>
      <c r="M61" s="210" t="str">
        <f t="shared" si="40"/>
        <v/>
      </c>
      <c r="N61" s="209" t="str">
        <f t="shared" si="28"/>
        <v/>
      </c>
      <c r="O61" s="138" t="str">
        <f t="shared" si="29"/>
        <v/>
      </c>
      <c r="P61" s="101"/>
      <c r="Q61" s="113"/>
      <c r="R61" s="113"/>
      <c r="S61" s="210" t="str">
        <f t="shared" si="41"/>
        <v/>
      </c>
      <c r="T61" s="209" t="str">
        <f t="shared" si="42"/>
        <v/>
      </c>
      <c r="U61" s="213" t="str">
        <f t="shared" si="30"/>
        <v/>
      </c>
      <c r="V61" s="101"/>
      <c r="W61" s="113"/>
      <c r="X61" s="113"/>
      <c r="Y61" s="210" t="str">
        <f t="shared" si="43"/>
        <v/>
      </c>
      <c r="Z61" s="268" t="str">
        <f t="shared" si="44"/>
        <v/>
      </c>
      <c r="AA61" s="213" t="str">
        <f t="shared" si="31"/>
        <v/>
      </c>
      <c r="AB61" s="101"/>
      <c r="AC61" s="113"/>
      <c r="AD61" s="113"/>
      <c r="AE61" s="210" t="str">
        <f t="shared" si="45"/>
        <v/>
      </c>
      <c r="AF61" s="209" t="str">
        <f t="shared" si="46"/>
        <v/>
      </c>
      <c r="AG61" s="138" t="str">
        <f t="shared" si="32"/>
        <v/>
      </c>
      <c r="AH61" s="101"/>
      <c r="AI61" s="113"/>
      <c r="AJ61" s="113"/>
      <c r="AK61" s="210" t="str">
        <f t="shared" si="47"/>
        <v/>
      </c>
      <c r="AL61" s="209" t="str">
        <f t="shared" si="48"/>
        <v/>
      </c>
      <c r="AM61" s="138" t="str">
        <f t="shared" si="33"/>
        <v/>
      </c>
      <c r="AN61" s="101"/>
      <c r="AO61" s="113"/>
      <c r="AP61" s="113"/>
      <c r="AQ61" s="210" t="str">
        <f t="shared" si="49"/>
        <v/>
      </c>
      <c r="AR61" s="269" t="str">
        <f t="shared" si="50"/>
        <v/>
      </c>
      <c r="AS61" s="138" t="str">
        <f t="shared" si="34"/>
        <v/>
      </c>
      <c r="AT61" s="101"/>
      <c r="AU61" s="113"/>
      <c r="AV61" s="113"/>
      <c r="AW61" s="210" t="str">
        <f t="shared" si="51"/>
        <v/>
      </c>
      <c r="AX61" s="209" t="str">
        <f t="shared" si="52"/>
        <v/>
      </c>
      <c r="AY61" s="138" t="str">
        <f t="shared" si="35"/>
        <v/>
      </c>
      <c r="AZ61" s="101"/>
      <c r="BA61" s="113"/>
      <c r="BB61" s="113"/>
      <c r="BC61" s="210" t="str">
        <f t="shared" si="53"/>
        <v/>
      </c>
      <c r="BD61" s="209" t="str">
        <f t="shared" si="54"/>
        <v/>
      </c>
      <c r="BE61" s="138" t="str">
        <f t="shared" si="36"/>
        <v/>
      </c>
      <c r="BF61" s="101"/>
      <c r="BG61" s="113"/>
      <c r="BH61" s="113"/>
      <c r="BI61" s="210" t="str">
        <f t="shared" si="55"/>
        <v/>
      </c>
      <c r="BJ61" s="268" t="str">
        <f t="shared" si="56"/>
        <v/>
      </c>
      <c r="BK61" s="259" t="str">
        <f t="shared" si="37"/>
        <v/>
      </c>
      <c r="BL61" s="101"/>
      <c r="BM61" s="113"/>
      <c r="BN61" s="113"/>
      <c r="BO61" s="210" t="str">
        <f t="shared" si="57"/>
        <v/>
      </c>
      <c r="BP61" s="209" t="str">
        <f t="shared" si="58"/>
        <v/>
      </c>
      <c r="BQ61" s="138" t="str">
        <f t="shared" si="38"/>
        <v/>
      </c>
      <c r="BR61" s="101"/>
      <c r="BS61" s="113"/>
      <c r="BT61" s="113"/>
      <c r="BU61" s="210" t="str">
        <f t="shared" si="59"/>
        <v/>
      </c>
      <c r="BV61" s="209" t="str">
        <f t="shared" si="60"/>
        <v/>
      </c>
      <c r="BW61" s="138" t="str">
        <f t="shared" si="39"/>
        <v/>
      </c>
      <c r="BX61" s="101"/>
      <c r="BY61" s="113"/>
      <c r="BZ61" s="113"/>
      <c r="CA61" s="210" t="str">
        <f t="shared" si="61"/>
        <v/>
      </c>
      <c r="CB61" s="212" t="str">
        <f t="shared" si="62"/>
        <v/>
      </c>
      <c r="CC61" s="61"/>
      <c r="CD61" s="105"/>
      <c r="CE61" s="23"/>
      <c r="CF61" s="62" t="str">
        <f t="shared" si="63"/>
        <v/>
      </c>
      <c r="CG61" s="63" t="str">
        <f t="shared" si="64"/>
        <v/>
      </c>
      <c r="CH61" s="64" t="str">
        <f t="shared" si="25"/>
        <v/>
      </c>
    </row>
    <row r="62" spans="1:86" ht="14.25" x14ac:dyDescent="0.15">
      <c r="A62" s="127">
        <v>48</v>
      </c>
      <c r="B62" s="152"/>
      <c r="C62" s="98"/>
      <c r="D62" s="98"/>
      <c r="E62" s="98"/>
      <c r="F62" s="99"/>
      <c r="G62" s="100"/>
      <c r="H62" s="264"/>
      <c r="I62" s="259" t="str">
        <f t="shared" si="26"/>
        <v/>
      </c>
      <c r="J62" s="101"/>
      <c r="K62" s="113"/>
      <c r="L62" s="113"/>
      <c r="M62" s="210" t="str">
        <f t="shared" si="40"/>
        <v/>
      </c>
      <c r="N62" s="209" t="str">
        <f t="shared" si="28"/>
        <v/>
      </c>
      <c r="O62" s="138" t="str">
        <f t="shared" si="29"/>
        <v/>
      </c>
      <c r="P62" s="101"/>
      <c r="Q62" s="113"/>
      <c r="R62" s="113"/>
      <c r="S62" s="210" t="str">
        <f t="shared" si="41"/>
        <v/>
      </c>
      <c r="T62" s="209" t="str">
        <f t="shared" si="42"/>
        <v/>
      </c>
      <c r="U62" s="213" t="str">
        <f t="shared" si="30"/>
        <v/>
      </c>
      <c r="V62" s="101"/>
      <c r="W62" s="113"/>
      <c r="X62" s="113"/>
      <c r="Y62" s="210" t="str">
        <f t="shared" si="43"/>
        <v/>
      </c>
      <c r="Z62" s="268" t="str">
        <f t="shared" si="44"/>
        <v/>
      </c>
      <c r="AA62" s="213" t="str">
        <f t="shared" si="31"/>
        <v/>
      </c>
      <c r="AB62" s="101"/>
      <c r="AC62" s="113"/>
      <c r="AD62" s="113"/>
      <c r="AE62" s="210" t="str">
        <f t="shared" si="45"/>
        <v/>
      </c>
      <c r="AF62" s="209" t="str">
        <f t="shared" si="46"/>
        <v/>
      </c>
      <c r="AG62" s="138" t="str">
        <f t="shared" si="32"/>
        <v/>
      </c>
      <c r="AH62" s="101"/>
      <c r="AI62" s="113"/>
      <c r="AJ62" s="113"/>
      <c r="AK62" s="210" t="str">
        <f t="shared" si="47"/>
        <v/>
      </c>
      <c r="AL62" s="209" t="str">
        <f t="shared" si="48"/>
        <v/>
      </c>
      <c r="AM62" s="138" t="str">
        <f t="shared" si="33"/>
        <v/>
      </c>
      <c r="AN62" s="101"/>
      <c r="AO62" s="113"/>
      <c r="AP62" s="113"/>
      <c r="AQ62" s="210" t="str">
        <f t="shared" si="49"/>
        <v/>
      </c>
      <c r="AR62" s="269" t="str">
        <f t="shared" si="50"/>
        <v/>
      </c>
      <c r="AS62" s="138" t="str">
        <f t="shared" si="34"/>
        <v/>
      </c>
      <c r="AT62" s="101"/>
      <c r="AU62" s="113"/>
      <c r="AV62" s="113"/>
      <c r="AW62" s="210" t="str">
        <f t="shared" si="51"/>
        <v/>
      </c>
      <c r="AX62" s="209" t="str">
        <f t="shared" si="52"/>
        <v/>
      </c>
      <c r="AY62" s="138" t="str">
        <f t="shared" si="35"/>
        <v/>
      </c>
      <c r="AZ62" s="101"/>
      <c r="BA62" s="113"/>
      <c r="BB62" s="113"/>
      <c r="BC62" s="210" t="str">
        <f t="shared" si="53"/>
        <v/>
      </c>
      <c r="BD62" s="209" t="str">
        <f t="shared" si="54"/>
        <v/>
      </c>
      <c r="BE62" s="138" t="str">
        <f t="shared" si="36"/>
        <v/>
      </c>
      <c r="BF62" s="101"/>
      <c r="BG62" s="113"/>
      <c r="BH62" s="113"/>
      <c r="BI62" s="210" t="str">
        <f t="shared" si="55"/>
        <v/>
      </c>
      <c r="BJ62" s="269" t="str">
        <f t="shared" si="56"/>
        <v/>
      </c>
      <c r="BK62" s="259" t="str">
        <f t="shared" si="37"/>
        <v/>
      </c>
      <c r="BL62" s="101"/>
      <c r="BM62" s="113"/>
      <c r="BN62" s="113"/>
      <c r="BO62" s="210" t="str">
        <f t="shared" si="57"/>
        <v/>
      </c>
      <c r="BP62" s="209" t="str">
        <f t="shared" si="58"/>
        <v/>
      </c>
      <c r="BQ62" s="138" t="str">
        <f t="shared" si="38"/>
        <v/>
      </c>
      <c r="BR62" s="101"/>
      <c r="BS62" s="113"/>
      <c r="BT62" s="113"/>
      <c r="BU62" s="210" t="str">
        <f t="shared" si="59"/>
        <v/>
      </c>
      <c r="BV62" s="209" t="str">
        <f t="shared" si="60"/>
        <v/>
      </c>
      <c r="BW62" s="138" t="str">
        <f t="shared" si="39"/>
        <v/>
      </c>
      <c r="BX62" s="101"/>
      <c r="BY62" s="113"/>
      <c r="BZ62" s="113"/>
      <c r="CA62" s="210" t="str">
        <f t="shared" si="61"/>
        <v/>
      </c>
      <c r="CB62" s="212" t="str">
        <f t="shared" si="62"/>
        <v/>
      </c>
      <c r="CC62" s="61"/>
      <c r="CD62" s="105"/>
      <c r="CE62" s="23"/>
      <c r="CF62" s="62" t="str">
        <f t="shared" si="63"/>
        <v/>
      </c>
      <c r="CG62" s="63" t="str">
        <f t="shared" si="64"/>
        <v/>
      </c>
      <c r="CH62" s="64" t="str">
        <f t="shared" si="25"/>
        <v/>
      </c>
    </row>
    <row r="63" spans="1:86" ht="14.25" x14ac:dyDescent="0.15">
      <c r="A63" s="127">
        <v>49</v>
      </c>
      <c r="B63" s="152"/>
      <c r="C63" s="98"/>
      <c r="D63" s="98"/>
      <c r="E63" s="98"/>
      <c r="F63" s="99"/>
      <c r="G63" s="100"/>
      <c r="H63" s="264"/>
      <c r="I63" s="259" t="str">
        <f t="shared" si="26"/>
        <v/>
      </c>
      <c r="J63" s="101"/>
      <c r="K63" s="113"/>
      <c r="L63" s="113"/>
      <c r="M63" s="210" t="str">
        <f t="shared" si="40"/>
        <v/>
      </c>
      <c r="N63" s="209" t="str">
        <f t="shared" si="28"/>
        <v/>
      </c>
      <c r="O63" s="138" t="str">
        <f t="shared" si="29"/>
        <v/>
      </c>
      <c r="P63" s="101"/>
      <c r="Q63" s="113"/>
      <c r="R63" s="113"/>
      <c r="S63" s="210" t="str">
        <f t="shared" si="41"/>
        <v/>
      </c>
      <c r="T63" s="209" t="str">
        <f t="shared" si="42"/>
        <v/>
      </c>
      <c r="U63" s="213" t="str">
        <f t="shared" si="30"/>
        <v/>
      </c>
      <c r="V63" s="101"/>
      <c r="W63" s="113"/>
      <c r="X63" s="113"/>
      <c r="Y63" s="210" t="str">
        <f t="shared" si="43"/>
        <v/>
      </c>
      <c r="Z63" s="269" t="str">
        <f t="shared" si="44"/>
        <v/>
      </c>
      <c r="AA63" s="213" t="str">
        <f t="shared" si="31"/>
        <v/>
      </c>
      <c r="AB63" s="101"/>
      <c r="AC63" s="113"/>
      <c r="AD63" s="113"/>
      <c r="AE63" s="210" t="str">
        <f t="shared" si="45"/>
        <v/>
      </c>
      <c r="AF63" s="209" t="str">
        <f t="shared" si="46"/>
        <v/>
      </c>
      <c r="AG63" s="138" t="str">
        <f t="shared" si="32"/>
        <v/>
      </c>
      <c r="AH63" s="101"/>
      <c r="AI63" s="113"/>
      <c r="AJ63" s="113"/>
      <c r="AK63" s="210" t="str">
        <f t="shared" si="47"/>
        <v/>
      </c>
      <c r="AL63" s="209" t="str">
        <f t="shared" si="48"/>
        <v/>
      </c>
      <c r="AM63" s="138" t="str">
        <f t="shared" si="33"/>
        <v/>
      </c>
      <c r="AN63" s="101"/>
      <c r="AO63" s="113"/>
      <c r="AP63" s="113"/>
      <c r="AQ63" s="210" t="str">
        <f t="shared" si="49"/>
        <v/>
      </c>
      <c r="AR63" s="269" t="str">
        <f t="shared" si="50"/>
        <v/>
      </c>
      <c r="AS63" s="138" t="str">
        <f t="shared" si="34"/>
        <v/>
      </c>
      <c r="AT63" s="101"/>
      <c r="AU63" s="113"/>
      <c r="AV63" s="113"/>
      <c r="AW63" s="210" t="str">
        <f t="shared" si="51"/>
        <v/>
      </c>
      <c r="AX63" s="209" t="str">
        <f t="shared" si="52"/>
        <v/>
      </c>
      <c r="AY63" s="138" t="str">
        <f t="shared" si="35"/>
        <v/>
      </c>
      <c r="AZ63" s="101"/>
      <c r="BA63" s="113"/>
      <c r="BB63" s="113"/>
      <c r="BC63" s="210" t="str">
        <f t="shared" si="53"/>
        <v/>
      </c>
      <c r="BD63" s="209" t="str">
        <f t="shared" si="54"/>
        <v/>
      </c>
      <c r="BE63" s="138" t="str">
        <f t="shared" si="36"/>
        <v/>
      </c>
      <c r="BF63" s="101"/>
      <c r="BG63" s="113"/>
      <c r="BH63" s="113"/>
      <c r="BI63" s="210" t="str">
        <f t="shared" si="55"/>
        <v/>
      </c>
      <c r="BJ63" s="269" t="str">
        <f t="shared" si="56"/>
        <v/>
      </c>
      <c r="BK63" s="259" t="str">
        <f t="shared" si="37"/>
        <v/>
      </c>
      <c r="BL63" s="101"/>
      <c r="BM63" s="113"/>
      <c r="BN63" s="113"/>
      <c r="BO63" s="210" t="str">
        <f t="shared" si="57"/>
        <v/>
      </c>
      <c r="BP63" s="209" t="str">
        <f t="shared" si="58"/>
        <v/>
      </c>
      <c r="BQ63" s="138" t="str">
        <f t="shared" si="38"/>
        <v/>
      </c>
      <c r="BR63" s="101"/>
      <c r="BS63" s="113"/>
      <c r="BT63" s="113"/>
      <c r="BU63" s="210" t="str">
        <f t="shared" si="59"/>
        <v/>
      </c>
      <c r="BV63" s="209" t="str">
        <f t="shared" si="60"/>
        <v/>
      </c>
      <c r="BW63" s="138" t="str">
        <f t="shared" si="39"/>
        <v/>
      </c>
      <c r="BX63" s="101"/>
      <c r="BY63" s="113"/>
      <c r="BZ63" s="113"/>
      <c r="CA63" s="210" t="str">
        <f t="shared" si="61"/>
        <v/>
      </c>
      <c r="CB63" s="212" t="str">
        <f t="shared" si="62"/>
        <v/>
      </c>
      <c r="CC63" s="61"/>
      <c r="CD63" s="105"/>
      <c r="CE63" s="23"/>
      <c r="CF63" s="62" t="str">
        <f t="shared" si="63"/>
        <v/>
      </c>
      <c r="CG63" s="63" t="str">
        <f t="shared" si="64"/>
        <v/>
      </c>
      <c r="CH63" s="64" t="str">
        <f t="shared" si="25"/>
        <v/>
      </c>
    </row>
    <row r="64" spans="1:86" ht="14.25" x14ac:dyDescent="0.15">
      <c r="A64" s="127">
        <v>50</v>
      </c>
      <c r="B64" s="152"/>
      <c r="C64" s="98"/>
      <c r="D64" s="98"/>
      <c r="E64" s="98"/>
      <c r="F64" s="99"/>
      <c r="G64" s="100"/>
      <c r="H64" s="264"/>
      <c r="I64" s="259" t="str">
        <f t="shared" si="26"/>
        <v/>
      </c>
      <c r="J64" s="101"/>
      <c r="K64" s="113"/>
      <c r="L64" s="113"/>
      <c r="M64" s="210" t="str">
        <f t="shared" si="40"/>
        <v/>
      </c>
      <c r="N64" s="209" t="str">
        <f t="shared" si="28"/>
        <v/>
      </c>
      <c r="O64" s="138" t="str">
        <f t="shared" si="29"/>
        <v/>
      </c>
      <c r="P64" s="101"/>
      <c r="Q64" s="113"/>
      <c r="R64" s="113"/>
      <c r="S64" s="210" t="str">
        <f t="shared" si="41"/>
        <v/>
      </c>
      <c r="T64" s="209" t="str">
        <f t="shared" si="42"/>
        <v/>
      </c>
      <c r="U64" s="213" t="str">
        <f t="shared" si="30"/>
        <v/>
      </c>
      <c r="V64" s="101"/>
      <c r="W64" s="113"/>
      <c r="X64" s="113"/>
      <c r="Y64" s="210" t="str">
        <f t="shared" si="43"/>
        <v/>
      </c>
      <c r="Z64" s="268" t="str">
        <f t="shared" si="44"/>
        <v/>
      </c>
      <c r="AA64" s="213" t="str">
        <f t="shared" si="31"/>
        <v/>
      </c>
      <c r="AB64" s="101"/>
      <c r="AC64" s="113"/>
      <c r="AD64" s="113"/>
      <c r="AE64" s="210" t="str">
        <f t="shared" si="45"/>
        <v/>
      </c>
      <c r="AF64" s="209" t="str">
        <f t="shared" si="46"/>
        <v/>
      </c>
      <c r="AG64" s="138" t="str">
        <f t="shared" si="32"/>
        <v/>
      </c>
      <c r="AH64" s="101"/>
      <c r="AI64" s="113"/>
      <c r="AJ64" s="113"/>
      <c r="AK64" s="210" t="str">
        <f t="shared" si="47"/>
        <v/>
      </c>
      <c r="AL64" s="209" t="str">
        <f t="shared" si="48"/>
        <v/>
      </c>
      <c r="AM64" s="138" t="str">
        <f t="shared" si="33"/>
        <v/>
      </c>
      <c r="AN64" s="101"/>
      <c r="AO64" s="113"/>
      <c r="AP64" s="113"/>
      <c r="AQ64" s="210" t="str">
        <f t="shared" si="49"/>
        <v/>
      </c>
      <c r="AR64" s="269" t="str">
        <f t="shared" si="50"/>
        <v/>
      </c>
      <c r="AS64" s="138" t="str">
        <f t="shared" si="34"/>
        <v/>
      </c>
      <c r="AT64" s="101"/>
      <c r="AU64" s="113"/>
      <c r="AV64" s="113"/>
      <c r="AW64" s="210" t="str">
        <f t="shared" si="51"/>
        <v/>
      </c>
      <c r="AX64" s="209" t="str">
        <f t="shared" si="52"/>
        <v/>
      </c>
      <c r="AY64" s="138" t="str">
        <f t="shared" si="35"/>
        <v/>
      </c>
      <c r="AZ64" s="101"/>
      <c r="BA64" s="113"/>
      <c r="BB64" s="113"/>
      <c r="BC64" s="210" t="str">
        <f t="shared" si="53"/>
        <v/>
      </c>
      <c r="BD64" s="209" t="str">
        <f t="shared" si="54"/>
        <v/>
      </c>
      <c r="BE64" s="138" t="str">
        <f t="shared" si="36"/>
        <v/>
      </c>
      <c r="BF64" s="101"/>
      <c r="BG64" s="113"/>
      <c r="BH64" s="113"/>
      <c r="BI64" s="210" t="str">
        <f t="shared" si="55"/>
        <v/>
      </c>
      <c r="BJ64" s="269" t="str">
        <f t="shared" si="56"/>
        <v/>
      </c>
      <c r="BK64" s="259" t="str">
        <f t="shared" si="37"/>
        <v/>
      </c>
      <c r="BL64" s="101"/>
      <c r="BM64" s="113"/>
      <c r="BN64" s="113"/>
      <c r="BO64" s="210" t="str">
        <f t="shared" si="57"/>
        <v/>
      </c>
      <c r="BP64" s="209" t="str">
        <f t="shared" si="58"/>
        <v/>
      </c>
      <c r="BQ64" s="138" t="str">
        <f t="shared" si="38"/>
        <v/>
      </c>
      <c r="BR64" s="101"/>
      <c r="BS64" s="113"/>
      <c r="BT64" s="113"/>
      <c r="BU64" s="210" t="str">
        <f t="shared" si="59"/>
        <v/>
      </c>
      <c r="BV64" s="209" t="str">
        <f t="shared" si="60"/>
        <v/>
      </c>
      <c r="BW64" s="138" t="str">
        <f t="shared" si="39"/>
        <v/>
      </c>
      <c r="BX64" s="101"/>
      <c r="BY64" s="113"/>
      <c r="BZ64" s="113"/>
      <c r="CA64" s="210" t="str">
        <f t="shared" si="61"/>
        <v/>
      </c>
      <c r="CB64" s="212" t="str">
        <f t="shared" si="62"/>
        <v/>
      </c>
      <c r="CC64" s="61"/>
      <c r="CD64" s="105"/>
      <c r="CE64" s="23"/>
      <c r="CF64" s="62" t="str">
        <f t="shared" si="63"/>
        <v/>
      </c>
      <c r="CG64" s="63" t="str">
        <f t="shared" si="64"/>
        <v/>
      </c>
      <c r="CH64" s="64" t="str">
        <f t="shared" si="25"/>
        <v/>
      </c>
    </row>
    <row r="65" spans="1:86" ht="14.25" x14ac:dyDescent="0.15">
      <c r="A65" s="127">
        <v>51</v>
      </c>
      <c r="B65" s="152"/>
      <c r="C65" s="98"/>
      <c r="D65" s="98"/>
      <c r="E65" s="98"/>
      <c r="F65" s="99"/>
      <c r="G65" s="100"/>
      <c r="H65" s="264"/>
      <c r="I65" s="259" t="str">
        <f t="shared" si="26"/>
        <v/>
      </c>
      <c r="J65" s="101"/>
      <c r="K65" s="113"/>
      <c r="L65" s="113"/>
      <c r="M65" s="210" t="str">
        <f t="shared" si="40"/>
        <v/>
      </c>
      <c r="N65" s="209" t="str">
        <f t="shared" si="28"/>
        <v/>
      </c>
      <c r="O65" s="138" t="str">
        <f t="shared" si="29"/>
        <v/>
      </c>
      <c r="P65" s="101"/>
      <c r="Q65" s="113"/>
      <c r="R65" s="113"/>
      <c r="S65" s="210" t="str">
        <f t="shared" si="41"/>
        <v/>
      </c>
      <c r="T65" s="209" t="str">
        <f t="shared" si="42"/>
        <v/>
      </c>
      <c r="U65" s="213" t="str">
        <f t="shared" si="30"/>
        <v/>
      </c>
      <c r="V65" s="101"/>
      <c r="W65" s="113"/>
      <c r="X65" s="113"/>
      <c r="Y65" s="210" t="str">
        <f t="shared" si="43"/>
        <v/>
      </c>
      <c r="Z65" s="269" t="str">
        <f t="shared" si="44"/>
        <v/>
      </c>
      <c r="AA65" s="213" t="str">
        <f t="shared" si="31"/>
        <v/>
      </c>
      <c r="AB65" s="101"/>
      <c r="AC65" s="113"/>
      <c r="AD65" s="113"/>
      <c r="AE65" s="210" t="str">
        <f t="shared" si="45"/>
        <v/>
      </c>
      <c r="AF65" s="209" t="str">
        <f t="shared" si="46"/>
        <v/>
      </c>
      <c r="AG65" s="138" t="str">
        <f t="shared" si="32"/>
        <v/>
      </c>
      <c r="AH65" s="101"/>
      <c r="AI65" s="113"/>
      <c r="AJ65" s="113"/>
      <c r="AK65" s="210" t="str">
        <f t="shared" si="47"/>
        <v/>
      </c>
      <c r="AL65" s="209" t="str">
        <f t="shared" si="48"/>
        <v/>
      </c>
      <c r="AM65" s="138" t="str">
        <f t="shared" si="33"/>
        <v/>
      </c>
      <c r="AN65" s="101"/>
      <c r="AO65" s="113"/>
      <c r="AP65" s="113"/>
      <c r="AQ65" s="210" t="str">
        <f t="shared" si="49"/>
        <v/>
      </c>
      <c r="AR65" s="269" t="str">
        <f t="shared" si="50"/>
        <v/>
      </c>
      <c r="AS65" s="138" t="str">
        <f t="shared" si="34"/>
        <v/>
      </c>
      <c r="AT65" s="101"/>
      <c r="AU65" s="113"/>
      <c r="AV65" s="113"/>
      <c r="AW65" s="210" t="str">
        <f t="shared" si="51"/>
        <v/>
      </c>
      <c r="AX65" s="209" t="str">
        <f t="shared" si="52"/>
        <v/>
      </c>
      <c r="AY65" s="138" t="str">
        <f t="shared" si="35"/>
        <v/>
      </c>
      <c r="AZ65" s="101"/>
      <c r="BA65" s="113"/>
      <c r="BB65" s="113"/>
      <c r="BC65" s="210" t="str">
        <f t="shared" si="53"/>
        <v/>
      </c>
      <c r="BD65" s="209" t="str">
        <f t="shared" si="54"/>
        <v/>
      </c>
      <c r="BE65" s="138" t="str">
        <f t="shared" si="36"/>
        <v/>
      </c>
      <c r="BF65" s="101"/>
      <c r="BG65" s="113"/>
      <c r="BH65" s="113"/>
      <c r="BI65" s="210" t="str">
        <f t="shared" si="55"/>
        <v/>
      </c>
      <c r="BJ65" s="268" t="str">
        <f t="shared" si="56"/>
        <v/>
      </c>
      <c r="BK65" s="259" t="str">
        <f t="shared" si="37"/>
        <v/>
      </c>
      <c r="BL65" s="101"/>
      <c r="BM65" s="113"/>
      <c r="BN65" s="113"/>
      <c r="BO65" s="210" t="str">
        <f t="shared" si="57"/>
        <v/>
      </c>
      <c r="BP65" s="209" t="str">
        <f t="shared" si="58"/>
        <v/>
      </c>
      <c r="BQ65" s="138" t="str">
        <f t="shared" si="38"/>
        <v/>
      </c>
      <c r="BR65" s="101"/>
      <c r="BS65" s="113"/>
      <c r="BT65" s="113"/>
      <c r="BU65" s="210" t="str">
        <f t="shared" si="59"/>
        <v/>
      </c>
      <c r="BV65" s="209" t="str">
        <f t="shared" si="60"/>
        <v/>
      </c>
      <c r="BW65" s="138" t="str">
        <f t="shared" si="39"/>
        <v/>
      </c>
      <c r="BX65" s="101"/>
      <c r="BY65" s="113"/>
      <c r="BZ65" s="113"/>
      <c r="CA65" s="210" t="str">
        <f t="shared" si="61"/>
        <v/>
      </c>
      <c r="CB65" s="212" t="str">
        <f t="shared" si="62"/>
        <v/>
      </c>
      <c r="CC65" s="61"/>
      <c r="CD65" s="105"/>
      <c r="CE65" s="23"/>
      <c r="CF65" s="62" t="str">
        <f t="shared" si="63"/>
        <v/>
      </c>
      <c r="CG65" s="63" t="str">
        <f t="shared" si="64"/>
        <v/>
      </c>
      <c r="CH65" s="64" t="str">
        <f t="shared" si="25"/>
        <v/>
      </c>
    </row>
    <row r="66" spans="1:86" ht="14.25" x14ac:dyDescent="0.15">
      <c r="A66" s="127">
        <v>52</v>
      </c>
      <c r="B66" s="152"/>
      <c r="C66" s="98"/>
      <c r="D66" s="98"/>
      <c r="E66" s="98"/>
      <c r="F66" s="99"/>
      <c r="G66" s="100"/>
      <c r="H66" s="264"/>
      <c r="I66" s="259" t="str">
        <f t="shared" si="26"/>
        <v/>
      </c>
      <c r="J66" s="101"/>
      <c r="K66" s="113"/>
      <c r="L66" s="113"/>
      <c r="M66" s="210" t="str">
        <f t="shared" si="40"/>
        <v/>
      </c>
      <c r="N66" s="209" t="str">
        <f t="shared" si="28"/>
        <v/>
      </c>
      <c r="O66" s="138" t="str">
        <f t="shared" si="29"/>
        <v/>
      </c>
      <c r="P66" s="101"/>
      <c r="Q66" s="113"/>
      <c r="R66" s="113"/>
      <c r="S66" s="210" t="str">
        <f t="shared" si="41"/>
        <v/>
      </c>
      <c r="T66" s="209" t="str">
        <f t="shared" si="42"/>
        <v/>
      </c>
      <c r="U66" s="213" t="str">
        <f t="shared" si="30"/>
        <v/>
      </c>
      <c r="V66" s="101"/>
      <c r="W66" s="113"/>
      <c r="X66" s="113"/>
      <c r="Y66" s="210" t="str">
        <f t="shared" si="43"/>
        <v/>
      </c>
      <c r="Z66" s="268" t="str">
        <f t="shared" si="44"/>
        <v/>
      </c>
      <c r="AA66" s="213" t="str">
        <f t="shared" si="31"/>
        <v/>
      </c>
      <c r="AB66" s="101"/>
      <c r="AC66" s="113"/>
      <c r="AD66" s="113"/>
      <c r="AE66" s="210" t="str">
        <f t="shared" si="45"/>
        <v/>
      </c>
      <c r="AF66" s="209" t="str">
        <f t="shared" si="46"/>
        <v/>
      </c>
      <c r="AG66" s="138" t="str">
        <f t="shared" si="32"/>
        <v/>
      </c>
      <c r="AH66" s="101"/>
      <c r="AI66" s="113"/>
      <c r="AJ66" s="113"/>
      <c r="AK66" s="210" t="str">
        <f t="shared" si="47"/>
        <v/>
      </c>
      <c r="AL66" s="209" t="str">
        <f t="shared" si="48"/>
        <v/>
      </c>
      <c r="AM66" s="138" t="str">
        <f t="shared" si="33"/>
        <v/>
      </c>
      <c r="AN66" s="101"/>
      <c r="AO66" s="113"/>
      <c r="AP66" s="113"/>
      <c r="AQ66" s="210" t="str">
        <f t="shared" si="49"/>
        <v/>
      </c>
      <c r="AR66" s="269" t="str">
        <f t="shared" si="50"/>
        <v/>
      </c>
      <c r="AS66" s="138" t="str">
        <f t="shared" si="34"/>
        <v/>
      </c>
      <c r="AT66" s="101"/>
      <c r="AU66" s="113"/>
      <c r="AV66" s="113"/>
      <c r="AW66" s="210" t="str">
        <f t="shared" si="51"/>
        <v/>
      </c>
      <c r="AX66" s="209" t="str">
        <f t="shared" si="52"/>
        <v/>
      </c>
      <c r="AY66" s="138" t="str">
        <f t="shared" si="35"/>
        <v/>
      </c>
      <c r="AZ66" s="101"/>
      <c r="BA66" s="113"/>
      <c r="BB66" s="113"/>
      <c r="BC66" s="210" t="str">
        <f t="shared" si="53"/>
        <v/>
      </c>
      <c r="BD66" s="209" t="str">
        <f t="shared" si="54"/>
        <v/>
      </c>
      <c r="BE66" s="138" t="str">
        <f t="shared" si="36"/>
        <v/>
      </c>
      <c r="BF66" s="101"/>
      <c r="BG66" s="113"/>
      <c r="BH66" s="113"/>
      <c r="BI66" s="210" t="str">
        <f t="shared" si="55"/>
        <v/>
      </c>
      <c r="BJ66" s="269" t="str">
        <f t="shared" si="56"/>
        <v/>
      </c>
      <c r="BK66" s="259" t="str">
        <f t="shared" si="37"/>
        <v/>
      </c>
      <c r="BL66" s="101"/>
      <c r="BM66" s="113"/>
      <c r="BN66" s="113"/>
      <c r="BO66" s="210" t="str">
        <f t="shared" si="57"/>
        <v/>
      </c>
      <c r="BP66" s="209" t="str">
        <f t="shared" si="58"/>
        <v/>
      </c>
      <c r="BQ66" s="138" t="str">
        <f t="shared" si="38"/>
        <v/>
      </c>
      <c r="BR66" s="101"/>
      <c r="BS66" s="113"/>
      <c r="BT66" s="113"/>
      <c r="BU66" s="210" t="str">
        <f t="shared" si="59"/>
        <v/>
      </c>
      <c r="BV66" s="209" t="str">
        <f t="shared" si="60"/>
        <v/>
      </c>
      <c r="BW66" s="138" t="str">
        <f t="shared" si="39"/>
        <v/>
      </c>
      <c r="BX66" s="101"/>
      <c r="BY66" s="113"/>
      <c r="BZ66" s="113"/>
      <c r="CA66" s="210" t="str">
        <f t="shared" si="61"/>
        <v/>
      </c>
      <c r="CB66" s="212" t="str">
        <f t="shared" si="62"/>
        <v/>
      </c>
      <c r="CC66" s="61"/>
      <c r="CD66" s="105"/>
      <c r="CE66" s="23"/>
      <c r="CF66" s="62" t="str">
        <f t="shared" si="63"/>
        <v/>
      </c>
      <c r="CG66" s="63" t="str">
        <f t="shared" si="64"/>
        <v/>
      </c>
      <c r="CH66" s="64" t="str">
        <f t="shared" si="25"/>
        <v/>
      </c>
    </row>
    <row r="67" spans="1:86" ht="14.25" x14ac:dyDescent="0.15">
      <c r="A67" s="127">
        <v>53</v>
      </c>
      <c r="B67" s="152"/>
      <c r="C67" s="98"/>
      <c r="D67" s="98"/>
      <c r="E67" s="98"/>
      <c r="F67" s="99"/>
      <c r="G67" s="100"/>
      <c r="H67" s="264"/>
      <c r="I67" s="259" t="str">
        <f t="shared" si="26"/>
        <v/>
      </c>
      <c r="J67" s="101"/>
      <c r="K67" s="113"/>
      <c r="L67" s="113"/>
      <c r="M67" s="210" t="str">
        <f t="shared" si="40"/>
        <v/>
      </c>
      <c r="N67" s="209" t="str">
        <f t="shared" si="28"/>
        <v/>
      </c>
      <c r="O67" s="138" t="str">
        <f t="shared" si="29"/>
        <v/>
      </c>
      <c r="P67" s="101"/>
      <c r="Q67" s="113"/>
      <c r="R67" s="113"/>
      <c r="S67" s="210" t="str">
        <f t="shared" si="41"/>
        <v/>
      </c>
      <c r="T67" s="209" t="str">
        <f t="shared" si="42"/>
        <v/>
      </c>
      <c r="U67" s="213" t="str">
        <f t="shared" si="30"/>
        <v/>
      </c>
      <c r="V67" s="101"/>
      <c r="W67" s="113"/>
      <c r="X67" s="113"/>
      <c r="Y67" s="210" t="str">
        <f t="shared" si="43"/>
        <v/>
      </c>
      <c r="Z67" s="268" t="str">
        <f t="shared" si="44"/>
        <v/>
      </c>
      <c r="AA67" s="213" t="str">
        <f t="shared" si="31"/>
        <v/>
      </c>
      <c r="AB67" s="101"/>
      <c r="AC67" s="113"/>
      <c r="AD67" s="113"/>
      <c r="AE67" s="210" t="str">
        <f t="shared" si="45"/>
        <v/>
      </c>
      <c r="AF67" s="209" t="str">
        <f t="shared" si="46"/>
        <v/>
      </c>
      <c r="AG67" s="138" t="str">
        <f t="shared" si="32"/>
        <v/>
      </c>
      <c r="AH67" s="101"/>
      <c r="AI67" s="113"/>
      <c r="AJ67" s="113"/>
      <c r="AK67" s="210" t="str">
        <f t="shared" si="47"/>
        <v/>
      </c>
      <c r="AL67" s="209" t="str">
        <f t="shared" si="48"/>
        <v/>
      </c>
      <c r="AM67" s="138" t="str">
        <f t="shared" si="33"/>
        <v/>
      </c>
      <c r="AN67" s="101"/>
      <c r="AO67" s="113"/>
      <c r="AP67" s="113"/>
      <c r="AQ67" s="210" t="str">
        <f t="shared" si="49"/>
        <v/>
      </c>
      <c r="AR67" s="268" t="str">
        <f t="shared" si="50"/>
        <v/>
      </c>
      <c r="AS67" s="138" t="str">
        <f t="shared" si="34"/>
        <v/>
      </c>
      <c r="AT67" s="101"/>
      <c r="AU67" s="113"/>
      <c r="AV67" s="113"/>
      <c r="AW67" s="210" t="str">
        <f t="shared" si="51"/>
        <v/>
      </c>
      <c r="AX67" s="209" t="str">
        <f t="shared" si="52"/>
        <v/>
      </c>
      <c r="AY67" s="138" t="str">
        <f t="shared" si="35"/>
        <v/>
      </c>
      <c r="AZ67" s="101"/>
      <c r="BA67" s="113"/>
      <c r="BB67" s="113"/>
      <c r="BC67" s="210" t="str">
        <f t="shared" si="53"/>
        <v/>
      </c>
      <c r="BD67" s="209" t="str">
        <f t="shared" si="54"/>
        <v/>
      </c>
      <c r="BE67" s="138" t="str">
        <f t="shared" si="36"/>
        <v/>
      </c>
      <c r="BF67" s="101"/>
      <c r="BG67" s="113"/>
      <c r="BH67" s="113"/>
      <c r="BI67" s="210" t="str">
        <f t="shared" si="55"/>
        <v/>
      </c>
      <c r="BJ67" s="269" t="str">
        <f t="shared" si="56"/>
        <v/>
      </c>
      <c r="BK67" s="259" t="str">
        <f t="shared" si="37"/>
        <v/>
      </c>
      <c r="BL67" s="101"/>
      <c r="BM67" s="113"/>
      <c r="BN67" s="113"/>
      <c r="BO67" s="210" t="str">
        <f t="shared" si="57"/>
        <v/>
      </c>
      <c r="BP67" s="209" t="str">
        <f t="shared" si="58"/>
        <v/>
      </c>
      <c r="BQ67" s="138" t="str">
        <f t="shared" si="38"/>
        <v/>
      </c>
      <c r="BR67" s="101"/>
      <c r="BS67" s="113"/>
      <c r="BT67" s="113"/>
      <c r="BU67" s="210" t="str">
        <f t="shared" si="59"/>
        <v/>
      </c>
      <c r="BV67" s="209" t="str">
        <f t="shared" si="60"/>
        <v/>
      </c>
      <c r="BW67" s="138" t="str">
        <f t="shared" si="39"/>
        <v/>
      </c>
      <c r="BX67" s="101"/>
      <c r="BY67" s="113"/>
      <c r="BZ67" s="113"/>
      <c r="CA67" s="210" t="str">
        <f t="shared" si="61"/>
        <v/>
      </c>
      <c r="CB67" s="212" t="str">
        <f t="shared" si="62"/>
        <v/>
      </c>
      <c r="CC67" s="61"/>
      <c r="CD67" s="105"/>
      <c r="CE67" s="23"/>
      <c r="CF67" s="62" t="str">
        <f t="shared" si="63"/>
        <v/>
      </c>
      <c r="CG67" s="63" t="str">
        <f t="shared" si="64"/>
        <v/>
      </c>
      <c r="CH67" s="64" t="str">
        <f t="shared" si="25"/>
        <v/>
      </c>
    </row>
    <row r="68" spans="1:86" ht="14.25" x14ac:dyDescent="0.15">
      <c r="A68" s="127">
        <v>54</v>
      </c>
      <c r="B68" s="152"/>
      <c r="C68" s="98"/>
      <c r="D68" s="98"/>
      <c r="E68" s="98"/>
      <c r="F68" s="99"/>
      <c r="G68" s="100"/>
      <c r="H68" s="264"/>
      <c r="I68" s="259" t="str">
        <f t="shared" si="26"/>
        <v/>
      </c>
      <c r="J68" s="101"/>
      <c r="K68" s="113"/>
      <c r="L68" s="113"/>
      <c r="M68" s="210" t="str">
        <f t="shared" si="40"/>
        <v/>
      </c>
      <c r="N68" s="209" t="str">
        <f t="shared" si="28"/>
        <v/>
      </c>
      <c r="O68" s="138" t="str">
        <f t="shared" si="29"/>
        <v/>
      </c>
      <c r="P68" s="101"/>
      <c r="Q68" s="113"/>
      <c r="R68" s="113"/>
      <c r="S68" s="210" t="str">
        <f t="shared" si="41"/>
        <v/>
      </c>
      <c r="T68" s="209" t="str">
        <f t="shared" si="42"/>
        <v/>
      </c>
      <c r="U68" s="213" t="str">
        <f t="shared" si="30"/>
        <v/>
      </c>
      <c r="V68" s="101"/>
      <c r="W68" s="113"/>
      <c r="X68" s="113"/>
      <c r="Y68" s="210" t="str">
        <f t="shared" si="43"/>
        <v/>
      </c>
      <c r="Z68" s="269" t="str">
        <f t="shared" si="44"/>
        <v/>
      </c>
      <c r="AA68" s="213" t="str">
        <f t="shared" si="31"/>
        <v/>
      </c>
      <c r="AB68" s="101"/>
      <c r="AC68" s="113"/>
      <c r="AD68" s="113"/>
      <c r="AE68" s="210" t="str">
        <f t="shared" si="45"/>
        <v/>
      </c>
      <c r="AF68" s="209" t="str">
        <f t="shared" si="46"/>
        <v/>
      </c>
      <c r="AG68" s="138" t="str">
        <f t="shared" si="32"/>
        <v/>
      </c>
      <c r="AH68" s="101"/>
      <c r="AI68" s="113"/>
      <c r="AJ68" s="113"/>
      <c r="AK68" s="210" t="str">
        <f t="shared" si="47"/>
        <v/>
      </c>
      <c r="AL68" s="209" t="str">
        <f t="shared" si="48"/>
        <v/>
      </c>
      <c r="AM68" s="138" t="str">
        <f t="shared" si="33"/>
        <v/>
      </c>
      <c r="AN68" s="101"/>
      <c r="AO68" s="113"/>
      <c r="AP68" s="113"/>
      <c r="AQ68" s="210" t="str">
        <f t="shared" si="49"/>
        <v/>
      </c>
      <c r="AR68" s="269" t="str">
        <f t="shared" si="50"/>
        <v/>
      </c>
      <c r="AS68" s="138" t="str">
        <f t="shared" si="34"/>
        <v/>
      </c>
      <c r="AT68" s="101"/>
      <c r="AU68" s="113"/>
      <c r="AV68" s="113"/>
      <c r="AW68" s="210" t="str">
        <f t="shared" si="51"/>
        <v/>
      </c>
      <c r="AX68" s="209" t="str">
        <f t="shared" si="52"/>
        <v/>
      </c>
      <c r="AY68" s="138" t="str">
        <f t="shared" si="35"/>
        <v/>
      </c>
      <c r="AZ68" s="101"/>
      <c r="BA68" s="113"/>
      <c r="BB68" s="113"/>
      <c r="BC68" s="210" t="str">
        <f t="shared" si="53"/>
        <v/>
      </c>
      <c r="BD68" s="209" t="str">
        <f t="shared" si="54"/>
        <v/>
      </c>
      <c r="BE68" s="138" t="str">
        <f t="shared" si="36"/>
        <v/>
      </c>
      <c r="BF68" s="101"/>
      <c r="BG68" s="113"/>
      <c r="BH68" s="113"/>
      <c r="BI68" s="210" t="str">
        <f t="shared" si="55"/>
        <v/>
      </c>
      <c r="BJ68" s="269" t="str">
        <f t="shared" si="56"/>
        <v/>
      </c>
      <c r="BK68" s="259" t="str">
        <f t="shared" si="37"/>
        <v/>
      </c>
      <c r="BL68" s="101"/>
      <c r="BM68" s="113"/>
      <c r="BN68" s="113"/>
      <c r="BO68" s="210" t="str">
        <f t="shared" si="57"/>
        <v/>
      </c>
      <c r="BP68" s="209" t="str">
        <f t="shared" si="58"/>
        <v/>
      </c>
      <c r="BQ68" s="138" t="str">
        <f t="shared" si="38"/>
        <v/>
      </c>
      <c r="BR68" s="101"/>
      <c r="BS68" s="113"/>
      <c r="BT68" s="113"/>
      <c r="BU68" s="210" t="str">
        <f t="shared" si="59"/>
        <v/>
      </c>
      <c r="BV68" s="209" t="str">
        <f t="shared" si="60"/>
        <v/>
      </c>
      <c r="BW68" s="138" t="str">
        <f t="shared" si="39"/>
        <v/>
      </c>
      <c r="BX68" s="101"/>
      <c r="BY68" s="113"/>
      <c r="BZ68" s="113"/>
      <c r="CA68" s="210" t="str">
        <f t="shared" si="61"/>
        <v/>
      </c>
      <c r="CB68" s="212" t="str">
        <f t="shared" si="62"/>
        <v/>
      </c>
      <c r="CC68" s="61"/>
      <c r="CD68" s="105"/>
      <c r="CE68" s="23"/>
      <c r="CF68" s="62" t="str">
        <f t="shared" si="63"/>
        <v/>
      </c>
      <c r="CG68" s="63" t="str">
        <f t="shared" si="64"/>
        <v/>
      </c>
      <c r="CH68" s="64" t="str">
        <f t="shared" si="25"/>
        <v/>
      </c>
    </row>
    <row r="69" spans="1:86" ht="14.25" x14ac:dyDescent="0.15">
      <c r="A69" s="127">
        <v>55</v>
      </c>
      <c r="B69" s="152"/>
      <c r="C69" s="98"/>
      <c r="D69" s="98"/>
      <c r="E69" s="98"/>
      <c r="F69" s="99"/>
      <c r="G69" s="100"/>
      <c r="H69" s="264"/>
      <c r="I69" s="259" t="str">
        <f t="shared" si="26"/>
        <v/>
      </c>
      <c r="J69" s="101"/>
      <c r="K69" s="113"/>
      <c r="L69" s="113"/>
      <c r="M69" s="210" t="str">
        <f t="shared" si="40"/>
        <v/>
      </c>
      <c r="N69" s="209" t="str">
        <f t="shared" si="28"/>
        <v/>
      </c>
      <c r="O69" s="138" t="str">
        <f t="shared" si="29"/>
        <v/>
      </c>
      <c r="P69" s="101"/>
      <c r="Q69" s="113"/>
      <c r="R69" s="113"/>
      <c r="S69" s="210" t="str">
        <f t="shared" si="41"/>
        <v/>
      </c>
      <c r="T69" s="209" t="str">
        <f t="shared" si="42"/>
        <v/>
      </c>
      <c r="U69" s="213" t="str">
        <f t="shared" si="30"/>
        <v/>
      </c>
      <c r="V69" s="101"/>
      <c r="W69" s="113"/>
      <c r="X69" s="113"/>
      <c r="Y69" s="210" t="str">
        <f t="shared" si="43"/>
        <v/>
      </c>
      <c r="Z69" s="269" t="str">
        <f t="shared" si="44"/>
        <v/>
      </c>
      <c r="AA69" s="213" t="str">
        <f t="shared" si="31"/>
        <v/>
      </c>
      <c r="AB69" s="101"/>
      <c r="AC69" s="113"/>
      <c r="AD69" s="113"/>
      <c r="AE69" s="210" t="str">
        <f t="shared" si="45"/>
        <v/>
      </c>
      <c r="AF69" s="209" t="str">
        <f t="shared" si="46"/>
        <v/>
      </c>
      <c r="AG69" s="138" t="str">
        <f t="shared" si="32"/>
        <v/>
      </c>
      <c r="AH69" s="101"/>
      <c r="AI69" s="113"/>
      <c r="AJ69" s="113"/>
      <c r="AK69" s="210" t="str">
        <f t="shared" si="47"/>
        <v/>
      </c>
      <c r="AL69" s="209" t="str">
        <f t="shared" si="48"/>
        <v/>
      </c>
      <c r="AM69" s="138" t="str">
        <f t="shared" si="33"/>
        <v/>
      </c>
      <c r="AN69" s="101"/>
      <c r="AO69" s="113"/>
      <c r="AP69" s="113"/>
      <c r="AQ69" s="210" t="str">
        <f t="shared" si="49"/>
        <v/>
      </c>
      <c r="AR69" s="268" t="str">
        <f t="shared" si="50"/>
        <v/>
      </c>
      <c r="AS69" s="138" t="str">
        <f t="shared" si="34"/>
        <v/>
      </c>
      <c r="AT69" s="101"/>
      <c r="AU69" s="113"/>
      <c r="AV69" s="113"/>
      <c r="AW69" s="210" t="str">
        <f t="shared" si="51"/>
        <v/>
      </c>
      <c r="AX69" s="209" t="str">
        <f t="shared" si="52"/>
        <v/>
      </c>
      <c r="AY69" s="138" t="str">
        <f t="shared" si="35"/>
        <v/>
      </c>
      <c r="AZ69" s="101"/>
      <c r="BA69" s="113"/>
      <c r="BB69" s="113"/>
      <c r="BC69" s="210" t="str">
        <f t="shared" si="53"/>
        <v/>
      </c>
      <c r="BD69" s="209" t="str">
        <f t="shared" si="54"/>
        <v/>
      </c>
      <c r="BE69" s="138" t="str">
        <f t="shared" si="36"/>
        <v/>
      </c>
      <c r="BF69" s="101"/>
      <c r="BG69" s="113"/>
      <c r="BH69" s="113"/>
      <c r="BI69" s="210" t="str">
        <f t="shared" si="55"/>
        <v/>
      </c>
      <c r="BJ69" s="269" t="str">
        <f t="shared" si="56"/>
        <v/>
      </c>
      <c r="BK69" s="259" t="str">
        <f t="shared" si="37"/>
        <v/>
      </c>
      <c r="BL69" s="101"/>
      <c r="BM69" s="113"/>
      <c r="BN69" s="113"/>
      <c r="BO69" s="210" t="str">
        <f t="shared" si="57"/>
        <v/>
      </c>
      <c r="BP69" s="209" t="str">
        <f t="shared" si="58"/>
        <v/>
      </c>
      <c r="BQ69" s="138" t="str">
        <f t="shared" si="38"/>
        <v/>
      </c>
      <c r="BR69" s="101"/>
      <c r="BS69" s="113"/>
      <c r="BT69" s="113"/>
      <c r="BU69" s="210" t="str">
        <f t="shared" si="59"/>
        <v/>
      </c>
      <c r="BV69" s="209" t="str">
        <f t="shared" si="60"/>
        <v/>
      </c>
      <c r="BW69" s="138" t="str">
        <f t="shared" si="39"/>
        <v/>
      </c>
      <c r="BX69" s="101"/>
      <c r="BY69" s="113"/>
      <c r="BZ69" s="113"/>
      <c r="CA69" s="210" t="str">
        <f t="shared" si="61"/>
        <v/>
      </c>
      <c r="CB69" s="212" t="str">
        <f t="shared" si="62"/>
        <v/>
      </c>
      <c r="CC69" s="61"/>
      <c r="CD69" s="105"/>
      <c r="CE69" s="23"/>
      <c r="CF69" s="62" t="str">
        <f t="shared" si="63"/>
        <v/>
      </c>
      <c r="CG69" s="63" t="str">
        <f t="shared" si="64"/>
        <v/>
      </c>
      <c r="CH69" s="64" t="str">
        <f t="shared" si="25"/>
        <v/>
      </c>
    </row>
    <row r="70" spans="1:86" ht="14.25" x14ac:dyDescent="0.15">
      <c r="A70" s="127">
        <v>56</v>
      </c>
      <c r="B70" s="152"/>
      <c r="C70" s="98"/>
      <c r="D70" s="98"/>
      <c r="E70" s="98"/>
      <c r="F70" s="99"/>
      <c r="G70" s="100"/>
      <c r="H70" s="264"/>
      <c r="I70" s="259" t="str">
        <f t="shared" si="26"/>
        <v/>
      </c>
      <c r="J70" s="101"/>
      <c r="K70" s="113"/>
      <c r="L70" s="113"/>
      <c r="M70" s="210" t="str">
        <f t="shared" si="40"/>
        <v/>
      </c>
      <c r="N70" s="209" t="str">
        <f t="shared" si="28"/>
        <v/>
      </c>
      <c r="O70" s="138" t="str">
        <f t="shared" si="29"/>
        <v/>
      </c>
      <c r="P70" s="101"/>
      <c r="Q70" s="113"/>
      <c r="R70" s="113"/>
      <c r="S70" s="210" t="str">
        <f t="shared" si="41"/>
        <v/>
      </c>
      <c r="T70" s="209" t="str">
        <f t="shared" si="42"/>
        <v/>
      </c>
      <c r="U70" s="213" t="str">
        <f t="shared" si="30"/>
        <v/>
      </c>
      <c r="V70" s="101"/>
      <c r="W70" s="113"/>
      <c r="X70" s="113"/>
      <c r="Y70" s="210" t="str">
        <f t="shared" si="43"/>
        <v/>
      </c>
      <c r="Z70" s="269" t="str">
        <f t="shared" si="44"/>
        <v/>
      </c>
      <c r="AA70" s="213" t="str">
        <f t="shared" si="31"/>
        <v/>
      </c>
      <c r="AB70" s="101"/>
      <c r="AC70" s="113"/>
      <c r="AD70" s="113"/>
      <c r="AE70" s="210" t="str">
        <f t="shared" si="45"/>
        <v/>
      </c>
      <c r="AF70" s="209" t="str">
        <f t="shared" si="46"/>
        <v/>
      </c>
      <c r="AG70" s="138" t="str">
        <f t="shared" si="32"/>
        <v/>
      </c>
      <c r="AH70" s="101"/>
      <c r="AI70" s="113"/>
      <c r="AJ70" s="113"/>
      <c r="AK70" s="210" t="str">
        <f t="shared" si="47"/>
        <v/>
      </c>
      <c r="AL70" s="209" t="str">
        <f t="shared" si="48"/>
        <v/>
      </c>
      <c r="AM70" s="138" t="str">
        <f t="shared" si="33"/>
        <v/>
      </c>
      <c r="AN70" s="101"/>
      <c r="AO70" s="113"/>
      <c r="AP70" s="113"/>
      <c r="AQ70" s="210" t="str">
        <f t="shared" si="49"/>
        <v/>
      </c>
      <c r="AR70" s="268" t="str">
        <f t="shared" si="50"/>
        <v/>
      </c>
      <c r="AS70" s="138" t="str">
        <f t="shared" si="34"/>
        <v/>
      </c>
      <c r="AT70" s="101"/>
      <c r="AU70" s="113"/>
      <c r="AV70" s="113"/>
      <c r="AW70" s="210" t="str">
        <f t="shared" si="51"/>
        <v/>
      </c>
      <c r="AX70" s="209" t="str">
        <f t="shared" si="52"/>
        <v/>
      </c>
      <c r="AY70" s="138" t="str">
        <f t="shared" si="35"/>
        <v/>
      </c>
      <c r="AZ70" s="101"/>
      <c r="BA70" s="113"/>
      <c r="BB70" s="113"/>
      <c r="BC70" s="210" t="str">
        <f t="shared" si="53"/>
        <v/>
      </c>
      <c r="BD70" s="209" t="str">
        <f t="shared" si="54"/>
        <v/>
      </c>
      <c r="BE70" s="138" t="str">
        <f t="shared" si="36"/>
        <v/>
      </c>
      <c r="BF70" s="101"/>
      <c r="BG70" s="113"/>
      <c r="BH70" s="113"/>
      <c r="BI70" s="210" t="str">
        <f t="shared" si="55"/>
        <v/>
      </c>
      <c r="BJ70" s="269" t="str">
        <f t="shared" si="56"/>
        <v/>
      </c>
      <c r="BK70" s="259" t="str">
        <f t="shared" si="37"/>
        <v/>
      </c>
      <c r="BL70" s="101"/>
      <c r="BM70" s="113"/>
      <c r="BN70" s="113"/>
      <c r="BO70" s="210" t="str">
        <f t="shared" si="57"/>
        <v/>
      </c>
      <c r="BP70" s="209" t="str">
        <f t="shared" si="58"/>
        <v/>
      </c>
      <c r="BQ70" s="138" t="str">
        <f t="shared" si="38"/>
        <v/>
      </c>
      <c r="BR70" s="101"/>
      <c r="BS70" s="113"/>
      <c r="BT70" s="113"/>
      <c r="BU70" s="210" t="str">
        <f t="shared" si="59"/>
        <v/>
      </c>
      <c r="BV70" s="209" t="str">
        <f t="shared" si="60"/>
        <v/>
      </c>
      <c r="BW70" s="138" t="str">
        <f t="shared" si="39"/>
        <v/>
      </c>
      <c r="BX70" s="101"/>
      <c r="BY70" s="113"/>
      <c r="BZ70" s="113"/>
      <c r="CA70" s="210" t="str">
        <f t="shared" si="61"/>
        <v/>
      </c>
      <c r="CB70" s="212" t="str">
        <f t="shared" si="62"/>
        <v/>
      </c>
      <c r="CC70" s="61"/>
      <c r="CD70" s="105"/>
      <c r="CE70" s="23"/>
      <c r="CF70" s="62" t="str">
        <f t="shared" si="63"/>
        <v/>
      </c>
      <c r="CG70" s="63" t="str">
        <f t="shared" si="64"/>
        <v/>
      </c>
      <c r="CH70" s="64" t="str">
        <f t="shared" si="25"/>
        <v/>
      </c>
    </row>
    <row r="71" spans="1:86" ht="14.25" x14ac:dyDescent="0.15">
      <c r="A71" s="127">
        <v>57</v>
      </c>
      <c r="B71" s="152"/>
      <c r="C71" s="98"/>
      <c r="D71" s="98"/>
      <c r="E71" s="98"/>
      <c r="F71" s="99"/>
      <c r="G71" s="100"/>
      <c r="H71" s="264"/>
      <c r="I71" s="259" t="str">
        <f t="shared" si="26"/>
        <v/>
      </c>
      <c r="J71" s="101"/>
      <c r="K71" s="113"/>
      <c r="L71" s="113"/>
      <c r="M71" s="210" t="str">
        <f t="shared" si="40"/>
        <v/>
      </c>
      <c r="N71" s="209" t="str">
        <f t="shared" si="28"/>
        <v/>
      </c>
      <c r="O71" s="138" t="str">
        <f t="shared" si="29"/>
        <v/>
      </c>
      <c r="P71" s="101"/>
      <c r="Q71" s="113"/>
      <c r="R71" s="113"/>
      <c r="S71" s="210" t="str">
        <f t="shared" si="41"/>
        <v/>
      </c>
      <c r="T71" s="209" t="str">
        <f t="shared" si="42"/>
        <v/>
      </c>
      <c r="U71" s="213" t="str">
        <f t="shared" si="30"/>
        <v/>
      </c>
      <c r="V71" s="101"/>
      <c r="W71" s="113"/>
      <c r="X71" s="113"/>
      <c r="Y71" s="210" t="str">
        <f t="shared" si="43"/>
        <v/>
      </c>
      <c r="Z71" s="268" t="str">
        <f t="shared" si="44"/>
        <v/>
      </c>
      <c r="AA71" s="213" t="str">
        <f t="shared" si="31"/>
        <v/>
      </c>
      <c r="AB71" s="101"/>
      <c r="AC71" s="113"/>
      <c r="AD71" s="113"/>
      <c r="AE71" s="210" t="str">
        <f t="shared" si="45"/>
        <v/>
      </c>
      <c r="AF71" s="209" t="str">
        <f t="shared" si="46"/>
        <v/>
      </c>
      <c r="AG71" s="138" t="str">
        <f t="shared" si="32"/>
        <v/>
      </c>
      <c r="AH71" s="101"/>
      <c r="AI71" s="113"/>
      <c r="AJ71" s="113"/>
      <c r="AK71" s="210" t="str">
        <f t="shared" si="47"/>
        <v/>
      </c>
      <c r="AL71" s="209" t="str">
        <f t="shared" si="48"/>
        <v/>
      </c>
      <c r="AM71" s="138" t="str">
        <f t="shared" si="33"/>
        <v/>
      </c>
      <c r="AN71" s="101"/>
      <c r="AO71" s="113"/>
      <c r="AP71" s="113"/>
      <c r="AQ71" s="210" t="str">
        <f t="shared" si="49"/>
        <v/>
      </c>
      <c r="AR71" s="269" t="str">
        <f t="shared" si="50"/>
        <v/>
      </c>
      <c r="AS71" s="138" t="str">
        <f t="shared" si="34"/>
        <v/>
      </c>
      <c r="AT71" s="101"/>
      <c r="AU71" s="113"/>
      <c r="AV71" s="113"/>
      <c r="AW71" s="210" t="str">
        <f t="shared" si="51"/>
        <v/>
      </c>
      <c r="AX71" s="209" t="str">
        <f t="shared" si="52"/>
        <v/>
      </c>
      <c r="AY71" s="138" t="str">
        <f t="shared" si="35"/>
        <v/>
      </c>
      <c r="AZ71" s="101"/>
      <c r="BA71" s="113"/>
      <c r="BB71" s="113"/>
      <c r="BC71" s="210" t="str">
        <f t="shared" si="53"/>
        <v/>
      </c>
      <c r="BD71" s="209" t="str">
        <f t="shared" si="54"/>
        <v/>
      </c>
      <c r="BE71" s="138" t="str">
        <f t="shared" si="36"/>
        <v/>
      </c>
      <c r="BF71" s="101"/>
      <c r="BG71" s="113"/>
      <c r="BH71" s="113"/>
      <c r="BI71" s="210" t="str">
        <f t="shared" si="55"/>
        <v/>
      </c>
      <c r="BJ71" s="269" t="str">
        <f t="shared" si="56"/>
        <v/>
      </c>
      <c r="BK71" s="259" t="str">
        <f t="shared" si="37"/>
        <v/>
      </c>
      <c r="BL71" s="101"/>
      <c r="BM71" s="113"/>
      <c r="BN71" s="113"/>
      <c r="BO71" s="210" t="str">
        <f t="shared" si="57"/>
        <v/>
      </c>
      <c r="BP71" s="209" t="str">
        <f t="shared" si="58"/>
        <v/>
      </c>
      <c r="BQ71" s="138" t="str">
        <f t="shared" si="38"/>
        <v/>
      </c>
      <c r="BR71" s="101"/>
      <c r="BS71" s="113"/>
      <c r="BT71" s="113"/>
      <c r="BU71" s="210" t="str">
        <f t="shared" si="59"/>
        <v/>
      </c>
      <c r="BV71" s="209" t="str">
        <f t="shared" si="60"/>
        <v/>
      </c>
      <c r="BW71" s="138" t="str">
        <f t="shared" si="39"/>
        <v/>
      </c>
      <c r="BX71" s="101"/>
      <c r="BY71" s="113"/>
      <c r="BZ71" s="113"/>
      <c r="CA71" s="210" t="str">
        <f t="shared" si="61"/>
        <v/>
      </c>
      <c r="CB71" s="212" t="str">
        <f t="shared" si="62"/>
        <v/>
      </c>
      <c r="CC71" s="61"/>
      <c r="CD71" s="105"/>
      <c r="CE71" s="23"/>
      <c r="CF71" s="62" t="str">
        <f t="shared" si="63"/>
        <v/>
      </c>
      <c r="CG71" s="63" t="str">
        <f t="shared" si="64"/>
        <v/>
      </c>
      <c r="CH71" s="64" t="str">
        <f t="shared" si="25"/>
        <v/>
      </c>
    </row>
    <row r="72" spans="1:86" ht="14.25" x14ac:dyDescent="0.15">
      <c r="A72" s="127">
        <v>58</v>
      </c>
      <c r="B72" s="152"/>
      <c r="C72" s="98"/>
      <c r="D72" s="98"/>
      <c r="E72" s="98"/>
      <c r="F72" s="99"/>
      <c r="G72" s="100"/>
      <c r="H72" s="264"/>
      <c r="I72" s="259" t="str">
        <f t="shared" si="26"/>
        <v/>
      </c>
      <c r="J72" s="101"/>
      <c r="K72" s="113"/>
      <c r="L72" s="113"/>
      <c r="M72" s="210" t="str">
        <f t="shared" si="40"/>
        <v/>
      </c>
      <c r="N72" s="209" t="str">
        <f t="shared" si="28"/>
        <v/>
      </c>
      <c r="O72" s="138" t="str">
        <f t="shared" si="29"/>
        <v/>
      </c>
      <c r="P72" s="101"/>
      <c r="Q72" s="113"/>
      <c r="R72" s="113"/>
      <c r="S72" s="210" t="str">
        <f t="shared" si="41"/>
        <v/>
      </c>
      <c r="T72" s="209" t="str">
        <f t="shared" si="42"/>
        <v/>
      </c>
      <c r="U72" s="213" t="str">
        <f t="shared" si="30"/>
        <v/>
      </c>
      <c r="V72" s="101"/>
      <c r="W72" s="113"/>
      <c r="X72" s="113"/>
      <c r="Y72" s="210" t="str">
        <f t="shared" si="43"/>
        <v/>
      </c>
      <c r="Z72" s="269" t="str">
        <f t="shared" si="44"/>
        <v/>
      </c>
      <c r="AA72" s="213" t="str">
        <f t="shared" si="31"/>
        <v/>
      </c>
      <c r="AB72" s="101"/>
      <c r="AC72" s="113"/>
      <c r="AD72" s="113"/>
      <c r="AE72" s="210" t="str">
        <f t="shared" si="45"/>
        <v/>
      </c>
      <c r="AF72" s="209" t="str">
        <f t="shared" si="46"/>
        <v/>
      </c>
      <c r="AG72" s="138" t="str">
        <f t="shared" si="32"/>
        <v/>
      </c>
      <c r="AH72" s="101"/>
      <c r="AI72" s="113"/>
      <c r="AJ72" s="113"/>
      <c r="AK72" s="210" t="str">
        <f t="shared" si="47"/>
        <v/>
      </c>
      <c r="AL72" s="209" t="str">
        <f t="shared" si="48"/>
        <v/>
      </c>
      <c r="AM72" s="138" t="str">
        <f t="shared" si="33"/>
        <v/>
      </c>
      <c r="AN72" s="101"/>
      <c r="AO72" s="113"/>
      <c r="AP72" s="113"/>
      <c r="AQ72" s="210" t="str">
        <f t="shared" si="49"/>
        <v/>
      </c>
      <c r="AR72" s="269" t="str">
        <f t="shared" si="50"/>
        <v/>
      </c>
      <c r="AS72" s="138" t="str">
        <f t="shared" si="34"/>
        <v/>
      </c>
      <c r="AT72" s="101"/>
      <c r="AU72" s="113"/>
      <c r="AV72" s="113"/>
      <c r="AW72" s="210" t="str">
        <f t="shared" si="51"/>
        <v/>
      </c>
      <c r="AX72" s="209" t="str">
        <f t="shared" si="52"/>
        <v/>
      </c>
      <c r="AY72" s="138" t="str">
        <f t="shared" si="35"/>
        <v/>
      </c>
      <c r="AZ72" s="101"/>
      <c r="BA72" s="113"/>
      <c r="BB72" s="113"/>
      <c r="BC72" s="210" t="str">
        <f t="shared" si="53"/>
        <v/>
      </c>
      <c r="BD72" s="209" t="str">
        <f t="shared" si="54"/>
        <v/>
      </c>
      <c r="BE72" s="138" t="str">
        <f t="shared" si="36"/>
        <v/>
      </c>
      <c r="BF72" s="101"/>
      <c r="BG72" s="113"/>
      <c r="BH72" s="113"/>
      <c r="BI72" s="210" t="str">
        <f t="shared" si="55"/>
        <v/>
      </c>
      <c r="BJ72" s="269" t="str">
        <f t="shared" si="56"/>
        <v/>
      </c>
      <c r="BK72" s="259" t="str">
        <f t="shared" si="37"/>
        <v/>
      </c>
      <c r="BL72" s="101"/>
      <c r="BM72" s="113"/>
      <c r="BN72" s="113"/>
      <c r="BO72" s="210" t="str">
        <f t="shared" si="57"/>
        <v/>
      </c>
      <c r="BP72" s="209" t="str">
        <f t="shared" si="58"/>
        <v/>
      </c>
      <c r="BQ72" s="138" t="str">
        <f t="shared" si="38"/>
        <v/>
      </c>
      <c r="BR72" s="101"/>
      <c r="BS72" s="113"/>
      <c r="BT72" s="113"/>
      <c r="BU72" s="210" t="str">
        <f t="shared" si="59"/>
        <v/>
      </c>
      <c r="BV72" s="209" t="str">
        <f t="shared" si="60"/>
        <v/>
      </c>
      <c r="BW72" s="138" t="str">
        <f t="shared" si="39"/>
        <v/>
      </c>
      <c r="BX72" s="101"/>
      <c r="BY72" s="113"/>
      <c r="BZ72" s="113"/>
      <c r="CA72" s="210" t="str">
        <f t="shared" si="61"/>
        <v/>
      </c>
      <c r="CB72" s="212" t="str">
        <f t="shared" si="62"/>
        <v/>
      </c>
      <c r="CC72" s="61"/>
      <c r="CD72" s="105"/>
      <c r="CE72" s="23"/>
      <c r="CF72" s="62" t="str">
        <f t="shared" si="63"/>
        <v/>
      </c>
      <c r="CG72" s="63" t="str">
        <f t="shared" si="64"/>
        <v/>
      </c>
      <c r="CH72" s="64" t="str">
        <f t="shared" si="25"/>
        <v/>
      </c>
    </row>
    <row r="73" spans="1:86" ht="14.25" x14ac:dyDescent="0.15">
      <c r="A73" s="127">
        <v>59</v>
      </c>
      <c r="B73" s="152"/>
      <c r="C73" s="98"/>
      <c r="D73" s="98"/>
      <c r="E73" s="98"/>
      <c r="F73" s="99"/>
      <c r="G73" s="100"/>
      <c r="H73" s="264"/>
      <c r="I73" s="259" t="str">
        <f t="shared" si="26"/>
        <v/>
      </c>
      <c r="J73" s="101"/>
      <c r="K73" s="113"/>
      <c r="L73" s="113"/>
      <c r="M73" s="210" t="str">
        <f t="shared" si="40"/>
        <v/>
      </c>
      <c r="N73" s="209" t="str">
        <f t="shared" si="28"/>
        <v/>
      </c>
      <c r="O73" s="138" t="str">
        <f t="shared" si="29"/>
        <v/>
      </c>
      <c r="P73" s="101"/>
      <c r="Q73" s="113"/>
      <c r="R73" s="113"/>
      <c r="S73" s="210" t="str">
        <f t="shared" si="41"/>
        <v/>
      </c>
      <c r="T73" s="209" t="str">
        <f t="shared" si="42"/>
        <v/>
      </c>
      <c r="U73" s="213" t="str">
        <f t="shared" si="30"/>
        <v/>
      </c>
      <c r="V73" s="101"/>
      <c r="W73" s="113"/>
      <c r="X73" s="113"/>
      <c r="Y73" s="210" t="str">
        <f t="shared" si="43"/>
        <v/>
      </c>
      <c r="Z73" s="269" t="str">
        <f t="shared" si="44"/>
        <v/>
      </c>
      <c r="AA73" s="213" t="str">
        <f t="shared" si="31"/>
        <v/>
      </c>
      <c r="AB73" s="101"/>
      <c r="AC73" s="113"/>
      <c r="AD73" s="113"/>
      <c r="AE73" s="210" t="str">
        <f t="shared" si="45"/>
        <v/>
      </c>
      <c r="AF73" s="209" t="str">
        <f t="shared" si="46"/>
        <v/>
      </c>
      <c r="AG73" s="138" t="str">
        <f t="shared" si="32"/>
        <v/>
      </c>
      <c r="AH73" s="101"/>
      <c r="AI73" s="113"/>
      <c r="AJ73" s="113"/>
      <c r="AK73" s="210" t="str">
        <f t="shared" si="47"/>
        <v/>
      </c>
      <c r="AL73" s="209" t="str">
        <f t="shared" si="48"/>
        <v/>
      </c>
      <c r="AM73" s="138" t="str">
        <f t="shared" si="33"/>
        <v/>
      </c>
      <c r="AN73" s="101"/>
      <c r="AO73" s="113"/>
      <c r="AP73" s="113"/>
      <c r="AQ73" s="210" t="str">
        <f t="shared" si="49"/>
        <v/>
      </c>
      <c r="AR73" s="269" t="str">
        <f t="shared" si="50"/>
        <v/>
      </c>
      <c r="AS73" s="138" t="str">
        <f t="shared" si="34"/>
        <v/>
      </c>
      <c r="AT73" s="101"/>
      <c r="AU73" s="113"/>
      <c r="AV73" s="113"/>
      <c r="AW73" s="210" t="str">
        <f t="shared" si="51"/>
        <v/>
      </c>
      <c r="AX73" s="209" t="str">
        <f t="shared" si="52"/>
        <v/>
      </c>
      <c r="AY73" s="138" t="str">
        <f t="shared" si="35"/>
        <v/>
      </c>
      <c r="AZ73" s="101"/>
      <c r="BA73" s="113"/>
      <c r="BB73" s="113"/>
      <c r="BC73" s="210" t="str">
        <f t="shared" si="53"/>
        <v/>
      </c>
      <c r="BD73" s="209" t="str">
        <f t="shared" si="54"/>
        <v/>
      </c>
      <c r="BE73" s="138" t="str">
        <f t="shared" si="36"/>
        <v/>
      </c>
      <c r="BF73" s="101"/>
      <c r="BG73" s="113"/>
      <c r="BH73" s="113"/>
      <c r="BI73" s="210" t="str">
        <f t="shared" si="55"/>
        <v/>
      </c>
      <c r="BJ73" s="269" t="str">
        <f t="shared" si="56"/>
        <v/>
      </c>
      <c r="BK73" s="259" t="str">
        <f t="shared" si="37"/>
        <v/>
      </c>
      <c r="BL73" s="101"/>
      <c r="BM73" s="113"/>
      <c r="BN73" s="113"/>
      <c r="BO73" s="210" t="str">
        <f t="shared" si="57"/>
        <v/>
      </c>
      <c r="BP73" s="209" t="str">
        <f t="shared" si="58"/>
        <v/>
      </c>
      <c r="BQ73" s="138" t="str">
        <f t="shared" si="38"/>
        <v/>
      </c>
      <c r="BR73" s="101"/>
      <c r="BS73" s="113"/>
      <c r="BT73" s="113"/>
      <c r="BU73" s="210" t="str">
        <f t="shared" si="59"/>
        <v/>
      </c>
      <c r="BV73" s="209" t="str">
        <f t="shared" si="60"/>
        <v/>
      </c>
      <c r="BW73" s="138" t="str">
        <f t="shared" si="39"/>
        <v/>
      </c>
      <c r="BX73" s="101"/>
      <c r="BY73" s="113"/>
      <c r="BZ73" s="113"/>
      <c r="CA73" s="210" t="str">
        <f t="shared" si="61"/>
        <v/>
      </c>
      <c r="CB73" s="212" t="str">
        <f t="shared" si="62"/>
        <v/>
      </c>
      <c r="CC73" s="61"/>
      <c r="CD73" s="105"/>
      <c r="CE73" s="23"/>
      <c r="CF73" s="62" t="str">
        <f t="shared" si="63"/>
        <v/>
      </c>
      <c r="CG73" s="63" t="str">
        <f t="shared" si="64"/>
        <v/>
      </c>
      <c r="CH73" s="64" t="str">
        <f t="shared" si="25"/>
        <v/>
      </c>
    </row>
    <row r="74" spans="1:86" ht="14.25" x14ac:dyDescent="0.15">
      <c r="A74" s="127">
        <v>60</v>
      </c>
      <c r="B74" s="152"/>
      <c r="C74" s="98"/>
      <c r="D74" s="98"/>
      <c r="E74" s="98"/>
      <c r="F74" s="99"/>
      <c r="G74" s="100"/>
      <c r="H74" s="264"/>
      <c r="I74" s="259" t="str">
        <f t="shared" si="26"/>
        <v/>
      </c>
      <c r="J74" s="101"/>
      <c r="K74" s="113"/>
      <c r="L74" s="113"/>
      <c r="M74" s="210" t="str">
        <f t="shared" si="40"/>
        <v/>
      </c>
      <c r="N74" s="209" t="str">
        <f t="shared" si="28"/>
        <v/>
      </c>
      <c r="O74" s="138" t="str">
        <f t="shared" si="29"/>
        <v/>
      </c>
      <c r="P74" s="101"/>
      <c r="Q74" s="113"/>
      <c r="R74" s="113"/>
      <c r="S74" s="210" t="str">
        <f t="shared" si="41"/>
        <v/>
      </c>
      <c r="T74" s="209" t="str">
        <f t="shared" si="42"/>
        <v/>
      </c>
      <c r="U74" s="213" t="str">
        <f t="shared" si="30"/>
        <v/>
      </c>
      <c r="V74" s="101"/>
      <c r="W74" s="113"/>
      <c r="X74" s="113"/>
      <c r="Y74" s="210" t="str">
        <f t="shared" si="43"/>
        <v/>
      </c>
      <c r="Z74" s="269" t="str">
        <f t="shared" si="44"/>
        <v/>
      </c>
      <c r="AA74" s="213" t="str">
        <f t="shared" si="31"/>
        <v/>
      </c>
      <c r="AB74" s="101"/>
      <c r="AC74" s="113"/>
      <c r="AD74" s="113"/>
      <c r="AE74" s="210" t="str">
        <f t="shared" si="45"/>
        <v/>
      </c>
      <c r="AF74" s="209" t="str">
        <f t="shared" si="46"/>
        <v/>
      </c>
      <c r="AG74" s="138" t="str">
        <f t="shared" si="32"/>
        <v/>
      </c>
      <c r="AH74" s="101"/>
      <c r="AI74" s="113"/>
      <c r="AJ74" s="113"/>
      <c r="AK74" s="210" t="str">
        <f t="shared" si="47"/>
        <v/>
      </c>
      <c r="AL74" s="209" t="str">
        <f t="shared" si="48"/>
        <v/>
      </c>
      <c r="AM74" s="138" t="str">
        <f t="shared" si="33"/>
        <v/>
      </c>
      <c r="AN74" s="101"/>
      <c r="AO74" s="113"/>
      <c r="AP74" s="113"/>
      <c r="AQ74" s="210" t="str">
        <f t="shared" si="49"/>
        <v/>
      </c>
      <c r="AR74" s="269" t="str">
        <f t="shared" si="50"/>
        <v/>
      </c>
      <c r="AS74" s="138" t="str">
        <f t="shared" si="34"/>
        <v/>
      </c>
      <c r="AT74" s="101"/>
      <c r="AU74" s="113"/>
      <c r="AV74" s="113"/>
      <c r="AW74" s="210" t="str">
        <f t="shared" si="51"/>
        <v/>
      </c>
      <c r="AX74" s="209" t="str">
        <f t="shared" si="52"/>
        <v/>
      </c>
      <c r="AY74" s="138" t="str">
        <f t="shared" si="35"/>
        <v/>
      </c>
      <c r="AZ74" s="101"/>
      <c r="BA74" s="113"/>
      <c r="BB74" s="113"/>
      <c r="BC74" s="210" t="str">
        <f t="shared" si="53"/>
        <v/>
      </c>
      <c r="BD74" s="209" t="str">
        <f t="shared" si="54"/>
        <v/>
      </c>
      <c r="BE74" s="138" t="str">
        <f t="shared" si="36"/>
        <v/>
      </c>
      <c r="BF74" s="101"/>
      <c r="BG74" s="113"/>
      <c r="BH74" s="113"/>
      <c r="BI74" s="210" t="str">
        <f t="shared" si="55"/>
        <v/>
      </c>
      <c r="BJ74" s="269" t="str">
        <f t="shared" si="56"/>
        <v/>
      </c>
      <c r="BK74" s="259" t="str">
        <f t="shared" si="37"/>
        <v/>
      </c>
      <c r="BL74" s="101"/>
      <c r="BM74" s="113"/>
      <c r="BN74" s="113"/>
      <c r="BO74" s="210" t="str">
        <f t="shared" si="57"/>
        <v/>
      </c>
      <c r="BP74" s="209" t="str">
        <f t="shared" si="58"/>
        <v/>
      </c>
      <c r="BQ74" s="138" t="str">
        <f t="shared" si="38"/>
        <v/>
      </c>
      <c r="BR74" s="101"/>
      <c r="BS74" s="113"/>
      <c r="BT74" s="113"/>
      <c r="BU74" s="210" t="str">
        <f t="shared" si="59"/>
        <v/>
      </c>
      <c r="BV74" s="209" t="str">
        <f t="shared" si="60"/>
        <v/>
      </c>
      <c r="BW74" s="138" t="str">
        <f t="shared" si="39"/>
        <v/>
      </c>
      <c r="BX74" s="101"/>
      <c r="BY74" s="113"/>
      <c r="BZ74" s="113"/>
      <c r="CA74" s="210" t="str">
        <f t="shared" si="61"/>
        <v/>
      </c>
      <c r="CB74" s="212" t="str">
        <f t="shared" si="62"/>
        <v/>
      </c>
      <c r="CC74" s="61"/>
      <c r="CD74" s="105"/>
      <c r="CE74" s="23"/>
      <c r="CF74" s="62" t="str">
        <f t="shared" si="63"/>
        <v/>
      </c>
      <c r="CG74" s="63" t="str">
        <f t="shared" si="64"/>
        <v/>
      </c>
      <c r="CH74" s="64" t="str">
        <f t="shared" si="25"/>
        <v/>
      </c>
    </row>
    <row r="75" spans="1:86" ht="14.25" x14ac:dyDescent="0.15">
      <c r="A75" s="127">
        <v>61</v>
      </c>
      <c r="B75" s="152"/>
      <c r="C75" s="98"/>
      <c r="D75" s="98"/>
      <c r="E75" s="98"/>
      <c r="F75" s="99"/>
      <c r="G75" s="100"/>
      <c r="H75" s="264"/>
      <c r="I75" s="259" t="str">
        <f t="shared" si="26"/>
        <v/>
      </c>
      <c r="J75" s="101"/>
      <c r="K75" s="113"/>
      <c r="L75" s="113"/>
      <c r="M75" s="210" t="str">
        <f t="shared" si="40"/>
        <v/>
      </c>
      <c r="N75" s="209" t="str">
        <f t="shared" si="28"/>
        <v/>
      </c>
      <c r="O75" s="138" t="str">
        <f t="shared" si="29"/>
        <v/>
      </c>
      <c r="P75" s="101"/>
      <c r="Q75" s="113"/>
      <c r="R75" s="113"/>
      <c r="S75" s="210" t="str">
        <f t="shared" si="41"/>
        <v/>
      </c>
      <c r="T75" s="209" t="str">
        <f t="shared" si="42"/>
        <v/>
      </c>
      <c r="U75" s="213" t="str">
        <f t="shared" si="30"/>
        <v/>
      </c>
      <c r="V75" s="101"/>
      <c r="W75" s="113"/>
      <c r="X75" s="113"/>
      <c r="Y75" s="210" t="str">
        <f t="shared" si="43"/>
        <v/>
      </c>
      <c r="Z75" s="269" t="str">
        <f t="shared" si="44"/>
        <v/>
      </c>
      <c r="AA75" s="213" t="str">
        <f t="shared" si="31"/>
        <v/>
      </c>
      <c r="AB75" s="101"/>
      <c r="AC75" s="113"/>
      <c r="AD75" s="113"/>
      <c r="AE75" s="210" t="str">
        <f t="shared" si="45"/>
        <v/>
      </c>
      <c r="AF75" s="209" t="str">
        <f t="shared" si="46"/>
        <v/>
      </c>
      <c r="AG75" s="138" t="str">
        <f t="shared" si="32"/>
        <v/>
      </c>
      <c r="AH75" s="101"/>
      <c r="AI75" s="113"/>
      <c r="AJ75" s="113"/>
      <c r="AK75" s="210" t="str">
        <f t="shared" si="47"/>
        <v/>
      </c>
      <c r="AL75" s="209" t="str">
        <f t="shared" si="48"/>
        <v/>
      </c>
      <c r="AM75" s="138" t="str">
        <f t="shared" si="33"/>
        <v/>
      </c>
      <c r="AN75" s="101"/>
      <c r="AO75" s="113"/>
      <c r="AP75" s="113"/>
      <c r="AQ75" s="210" t="str">
        <f t="shared" si="49"/>
        <v/>
      </c>
      <c r="AR75" s="269" t="str">
        <f t="shared" si="50"/>
        <v/>
      </c>
      <c r="AS75" s="138" t="str">
        <f t="shared" si="34"/>
        <v/>
      </c>
      <c r="AT75" s="101"/>
      <c r="AU75" s="113"/>
      <c r="AV75" s="113"/>
      <c r="AW75" s="210" t="str">
        <f t="shared" si="51"/>
        <v/>
      </c>
      <c r="AX75" s="209" t="str">
        <f t="shared" si="52"/>
        <v/>
      </c>
      <c r="AY75" s="138" t="str">
        <f t="shared" si="35"/>
        <v/>
      </c>
      <c r="AZ75" s="101"/>
      <c r="BA75" s="113"/>
      <c r="BB75" s="113"/>
      <c r="BC75" s="210" t="str">
        <f t="shared" si="53"/>
        <v/>
      </c>
      <c r="BD75" s="209" t="str">
        <f t="shared" si="54"/>
        <v/>
      </c>
      <c r="BE75" s="138" t="str">
        <f t="shared" si="36"/>
        <v/>
      </c>
      <c r="BF75" s="101"/>
      <c r="BG75" s="113"/>
      <c r="BH75" s="113"/>
      <c r="BI75" s="210" t="str">
        <f t="shared" si="55"/>
        <v/>
      </c>
      <c r="BJ75" s="269" t="str">
        <f t="shared" si="56"/>
        <v/>
      </c>
      <c r="BK75" s="259" t="str">
        <f t="shared" si="37"/>
        <v/>
      </c>
      <c r="BL75" s="101"/>
      <c r="BM75" s="113"/>
      <c r="BN75" s="113"/>
      <c r="BO75" s="210" t="str">
        <f t="shared" si="57"/>
        <v/>
      </c>
      <c r="BP75" s="209" t="str">
        <f t="shared" si="58"/>
        <v/>
      </c>
      <c r="BQ75" s="138" t="str">
        <f t="shared" si="38"/>
        <v/>
      </c>
      <c r="BR75" s="101"/>
      <c r="BS75" s="113"/>
      <c r="BT75" s="113"/>
      <c r="BU75" s="210" t="str">
        <f t="shared" si="59"/>
        <v/>
      </c>
      <c r="BV75" s="209" t="str">
        <f t="shared" si="60"/>
        <v/>
      </c>
      <c r="BW75" s="138" t="str">
        <f t="shared" si="39"/>
        <v/>
      </c>
      <c r="BX75" s="101"/>
      <c r="BY75" s="113"/>
      <c r="BZ75" s="113"/>
      <c r="CA75" s="210" t="str">
        <f t="shared" si="61"/>
        <v/>
      </c>
      <c r="CB75" s="212" t="str">
        <f t="shared" si="62"/>
        <v/>
      </c>
      <c r="CC75" s="61"/>
      <c r="CD75" s="105"/>
      <c r="CE75" s="23"/>
      <c r="CF75" s="62" t="str">
        <f t="shared" si="63"/>
        <v/>
      </c>
      <c r="CG75" s="63" t="str">
        <f t="shared" si="64"/>
        <v/>
      </c>
      <c r="CH75" s="64" t="str">
        <f t="shared" si="25"/>
        <v/>
      </c>
    </row>
    <row r="76" spans="1:86" ht="14.25" x14ac:dyDescent="0.15">
      <c r="A76" s="127">
        <v>62</v>
      </c>
      <c r="B76" s="152"/>
      <c r="C76" s="98"/>
      <c r="D76" s="98"/>
      <c r="E76" s="98"/>
      <c r="F76" s="99"/>
      <c r="G76" s="100"/>
      <c r="H76" s="264"/>
      <c r="I76" s="259" t="str">
        <f t="shared" si="26"/>
        <v/>
      </c>
      <c r="J76" s="101"/>
      <c r="K76" s="113"/>
      <c r="L76" s="113"/>
      <c r="M76" s="210" t="str">
        <f t="shared" si="40"/>
        <v/>
      </c>
      <c r="N76" s="209" t="str">
        <f t="shared" si="28"/>
        <v/>
      </c>
      <c r="O76" s="138" t="str">
        <f t="shared" si="29"/>
        <v/>
      </c>
      <c r="P76" s="101"/>
      <c r="Q76" s="113"/>
      <c r="R76" s="113"/>
      <c r="S76" s="210" t="str">
        <f t="shared" si="41"/>
        <v/>
      </c>
      <c r="T76" s="209" t="str">
        <f t="shared" si="42"/>
        <v/>
      </c>
      <c r="U76" s="213" t="str">
        <f t="shared" si="30"/>
        <v/>
      </c>
      <c r="V76" s="101"/>
      <c r="W76" s="113"/>
      <c r="X76" s="113"/>
      <c r="Y76" s="210" t="str">
        <f t="shared" si="43"/>
        <v/>
      </c>
      <c r="Z76" s="268" t="str">
        <f t="shared" si="44"/>
        <v/>
      </c>
      <c r="AA76" s="213" t="str">
        <f t="shared" si="31"/>
        <v/>
      </c>
      <c r="AB76" s="101"/>
      <c r="AC76" s="113"/>
      <c r="AD76" s="113"/>
      <c r="AE76" s="210" t="str">
        <f t="shared" si="45"/>
        <v/>
      </c>
      <c r="AF76" s="209" t="str">
        <f t="shared" si="46"/>
        <v/>
      </c>
      <c r="AG76" s="138" t="str">
        <f t="shared" si="32"/>
        <v/>
      </c>
      <c r="AH76" s="101"/>
      <c r="AI76" s="113"/>
      <c r="AJ76" s="113"/>
      <c r="AK76" s="210" t="str">
        <f t="shared" si="47"/>
        <v/>
      </c>
      <c r="AL76" s="209" t="str">
        <f t="shared" si="48"/>
        <v/>
      </c>
      <c r="AM76" s="138" t="str">
        <f t="shared" si="33"/>
        <v/>
      </c>
      <c r="AN76" s="101"/>
      <c r="AO76" s="113"/>
      <c r="AP76" s="113"/>
      <c r="AQ76" s="210" t="str">
        <f t="shared" si="49"/>
        <v/>
      </c>
      <c r="AR76" s="269" t="str">
        <f t="shared" si="50"/>
        <v/>
      </c>
      <c r="AS76" s="138" t="str">
        <f t="shared" si="34"/>
        <v/>
      </c>
      <c r="AT76" s="101"/>
      <c r="AU76" s="113"/>
      <c r="AV76" s="113"/>
      <c r="AW76" s="210" t="str">
        <f t="shared" si="51"/>
        <v/>
      </c>
      <c r="AX76" s="209" t="str">
        <f t="shared" si="52"/>
        <v/>
      </c>
      <c r="AY76" s="138" t="str">
        <f t="shared" si="35"/>
        <v/>
      </c>
      <c r="AZ76" s="101"/>
      <c r="BA76" s="113"/>
      <c r="BB76" s="113"/>
      <c r="BC76" s="210" t="str">
        <f t="shared" si="53"/>
        <v/>
      </c>
      <c r="BD76" s="209" t="str">
        <f t="shared" si="54"/>
        <v/>
      </c>
      <c r="BE76" s="138" t="str">
        <f t="shared" si="36"/>
        <v/>
      </c>
      <c r="BF76" s="101"/>
      <c r="BG76" s="113"/>
      <c r="BH76" s="113"/>
      <c r="BI76" s="210" t="str">
        <f t="shared" si="55"/>
        <v/>
      </c>
      <c r="BJ76" s="269" t="str">
        <f t="shared" si="56"/>
        <v/>
      </c>
      <c r="BK76" s="259" t="str">
        <f t="shared" si="37"/>
        <v/>
      </c>
      <c r="BL76" s="101"/>
      <c r="BM76" s="113"/>
      <c r="BN76" s="113"/>
      <c r="BO76" s="210" t="str">
        <f t="shared" si="57"/>
        <v/>
      </c>
      <c r="BP76" s="209" t="str">
        <f t="shared" si="58"/>
        <v/>
      </c>
      <c r="BQ76" s="138" t="str">
        <f t="shared" si="38"/>
        <v/>
      </c>
      <c r="BR76" s="101"/>
      <c r="BS76" s="113"/>
      <c r="BT76" s="113"/>
      <c r="BU76" s="210" t="str">
        <f t="shared" si="59"/>
        <v/>
      </c>
      <c r="BV76" s="209" t="str">
        <f t="shared" si="60"/>
        <v/>
      </c>
      <c r="BW76" s="138" t="str">
        <f t="shared" si="39"/>
        <v/>
      </c>
      <c r="BX76" s="101"/>
      <c r="BY76" s="113"/>
      <c r="BZ76" s="113"/>
      <c r="CA76" s="210" t="str">
        <f t="shared" si="61"/>
        <v/>
      </c>
      <c r="CB76" s="212" t="str">
        <f t="shared" si="62"/>
        <v/>
      </c>
      <c r="CC76" s="61"/>
      <c r="CD76" s="105"/>
      <c r="CE76" s="23"/>
      <c r="CF76" s="62" t="str">
        <f t="shared" si="63"/>
        <v/>
      </c>
      <c r="CG76" s="63" t="str">
        <f t="shared" si="64"/>
        <v/>
      </c>
      <c r="CH76" s="64" t="str">
        <f t="shared" si="25"/>
        <v/>
      </c>
    </row>
    <row r="77" spans="1:86" ht="14.25" x14ac:dyDescent="0.15">
      <c r="A77" s="127">
        <v>63</v>
      </c>
      <c r="B77" s="152"/>
      <c r="C77" s="98"/>
      <c r="D77" s="98"/>
      <c r="E77" s="98"/>
      <c r="F77" s="99"/>
      <c r="G77" s="100"/>
      <c r="H77" s="264"/>
      <c r="I77" s="259" t="str">
        <f t="shared" si="26"/>
        <v/>
      </c>
      <c r="J77" s="101"/>
      <c r="K77" s="113"/>
      <c r="L77" s="113"/>
      <c r="M77" s="210" t="str">
        <f t="shared" si="40"/>
        <v/>
      </c>
      <c r="N77" s="209" t="str">
        <f t="shared" si="28"/>
        <v/>
      </c>
      <c r="O77" s="138" t="str">
        <f t="shared" si="29"/>
        <v/>
      </c>
      <c r="P77" s="101"/>
      <c r="Q77" s="113"/>
      <c r="R77" s="113"/>
      <c r="S77" s="210" t="str">
        <f t="shared" si="41"/>
        <v/>
      </c>
      <c r="T77" s="209" t="str">
        <f t="shared" si="42"/>
        <v/>
      </c>
      <c r="U77" s="213" t="str">
        <f t="shared" si="30"/>
        <v/>
      </c>
      <c r="V77" s="101"/>
      <c r="W77" s="113"/>
      <c r="X77" s="113"/>
      <c r="Y77" s="210" t="str">
        <f t="shared" si="43"/>
        <v/>
      </c>
      <c r="Z77" s="268" t="str">
        <f t="shared" si="44"/>
        <v/>
      </c>
      <c r="AA77" s="270" t="str">
        <f t="shared" si="31"/>
        <v/>
      </c>
      <c r="AB77" s="101"/>
      <c r="AC77" s="113"/>
      <c r="AD77" s="113"/>
      <c r="AE77" s="210" t="str">
        <f t="shared" si="45"/>
        <v/>
      </c>
      <c r="AF77" s="209" t="str">
        <f t="shared" si="46"/>
        <v/>
      </c>
      <c r="AG77" s="138" t="str">
        <f t="shared" si="32"/>
        <v/>
      </c>
      <c r="AH77" s="101"/>
      <c r="AI77" s="113"/>
      <c r="AJ77" s="113"/>
      <c r="AK77" s="210" t="str">
        <f t="shared" si="47"/>
        <v/>
      </c>
      <c r="AL77" s="209" t="str">
        <f t="shared" si="48"/>
        <v/>
      </c>
      <c r="AM77" s="138" t="str">
        <f t="shared" si="33"/>
        <v/>
      </c>
      <c r="AN77" s="101"/>
      <c r="AO77" s="113"/>
      <c r="AP77" s="113"/>
      <c r="AQ77" s="210" t="str">
        <f t="shared" si="49"/>
        <v/>
      </c>
      <c r="AR77" s="269" t="str">
        <f t="shared" si="50"/>
        <v/>
      </c>
      <c r="AS77" s="138" t="str">
        <f t="shared" si="34"/>
        <v/>
      </c>
      <c r="AT77" s="101"/>
      <c r="AU77" s="113"/>
      <c r="AV77" s="113"/>
      <c r="AW77" s="210" t="str">
        <f t="shared" si="51"/>
        <v/>
      </c>
      <c r="AX77" s="209" t="str">
        <f t="shared" si="52"/>
        <v/>
      </c>
      <c r="AY77" s="138" t="str">
        <f t="shared" si="35"/>
        <v/>
      </c>
      <c r="AZ77" s="101"/>
      <c r="BA77" s="113"/>
      <c r="BB77" s="113"/>
      <c r="BC77" s="210" t="str">
        <f t="shared" si="53"/>
        <v/>
      </c>
      <c r="BD77" s="209" t="str">
        <f t="shared" si="54"/>
        <v/>
      </c>
      <c r="BE77" s="138" t="str">
        <f t="shared" si="36"/>
        <v/>
      </c>
      <c r="BF77" s="101"/>
      <c r="BG77" s="113"/>
      <c r="BH77" s="113"/>
      <c r="BI77" s="210" t="str">
        <f t="shared" si="55"/>
        <v/>
      </c>
      <c r="BJ77" s="269" t="str">
        <f t="shared" si="56"/>
        <v/>
      </c>
      <c r="BK77" s="259" t="str">
        <f t="shared" si="37"/>
        <v/>
      </c>
      <c r="BL77" s="101"/>
      <c r="BM77" s="113"/>
      <c r="BN77" s="113"/>
      <c r="BO77" s="210" t="str">
        <f t="shared" si="57"/>
        <v/>
      </c>
      <c r="BP77" s="209" t="str">
        <f t="shared" si="58"/>
        <v/>
      </c>
      <c r="BQ77" s="138" t="str">
        <f t="shared" si="38"/>
        <v/>
      </c>
      <c r="BR77" s="101"/>
      <c r="BS77" s="113"/>
      <c r="BT77" s="113"/>
      <c r="BU77" s="210" t="str">
        <f t="shared" si="59"/>
        <v/>
      </c>
      <c r="BV77" s="209" t="str">
        <f t="shared" si="60"/>
        <v/>
      </c>
      <c r="BW77" s="138" t="str">
        <f t="shared" si="39"/>
        <v/>
      </c>
      <c r="BX77" s="101"/>
      <c r="BY77" s="113"/>
      <c r="BZ77" s="113"/>
      <c r="CA77" s="210" t="str">
        <f t="shared" si="61"/>
        <v/>
      </c>
      <c r="CB77" s="212" t="str">
        <f t="shared" si="62"/>
        <v/>
      </c>
      <c r="CC77" s="61"/>
      <c r="CD77" s="105"/>
      <c r="CE77" s="23"/>
      <c r="CF77" s="62" t="str">
        <f t="shared" si="63"/>
        <v/>
      </c>
      <c r="CG77" s="63" t="str">
        <f t="shared" si="64"/>
        <v/>
      </c>
      <c r="CH77" s="64" t="str">
        <f t="shared" si="25"/>
        <v/>
      </c>
    </row>
    <row r="78" spans="1:86" ht="14.25" x14ac:dyDescent="0.15">
      <c r="A78" s="127">
        <v>64</v>
      </c>
      <c r="B78" s="152"/>
      <c r="C78" s="98"/>
      <c r="D78" s="98"/>
      <c r="E78" s="98"/>
      <c r="F78" s="99"/>
      <c r="G78" s="100"/>
      <c r="H78" s="264"/>
      <c r="I78" s="259" t="str">
        <f t="shared" si="26"/>
        <v/>
      </c>
      <c r="J78" s="101"/>
      <c r="K78" s="113"/>
      <c r="L78" s="113"/>
      <c r="M78" s="210" t="str">
        <f t="shared" si="40"/>
        <v/>
      </c>
      <c r="N78" s="209" t="str">
        <f t="shared" si="28"/>
        <v/>
      </c>
      <c r="O78" s="138" t="str">
        <f t="shared" si="29"/>
        <v/>
      </c>
      <c r="P78" s="101"/>
      <c r="Q78" s="113"/>
      <c r="R78" s="113"/>
      <c r="S78" s="210" t="str">
        <f t="shared" si="41"/>
        <v/>
      </c>
      <c r="T78" s="209" t="str">
        <f t="shared" si="42"/>
        <v/>
      </c>
      <c r="U78" s="213" t="str">
        <f t="shared" si="30"/>
        <v/>
      </c>
      <c r="V78" s="101"/>
      <c r="W78" s="113"/>
      <c r="X78" s="113"/>
      <c r="Y78" s="210" t="str">
        <f t="shared" si="43"/>
        <v/>
      </c>
      <c r="Z78" s="269" t="str">
        <f t="shared" si="44"/>
        <v/>
      </c>
      <c r="AA78" s="270" t="str">
        <f t="shared" si="31"/>
        <v/>
      </c>
      <c r="AB78" s="101"/>
      <c r="AC78" s="113"/>
      <c r="AD78" s="113"/>
      <c r="AE78" s="210" t="str">
        <f t="shared" si="45"/>
        <v/>
      </c>
      <c r="AF78" s="209" t="str">
        <f t="shared" si="46"/>
        <v/>
      </c>
      <c r="AG78" s="138" t="str">
        <f t="shared" si="32"/>
        <v/>
      </c>
      <c r="AH78" s="101"/>
      <c r="AI78" s="113"/>
      <c r="AJ78" s="113"/>
      <c r="AK78" s="210" t="str">
        <f t="shared" si="47"/>
        <v/>
      </c>
      <c r="AL78" s="209" t="str">
        <f t="shared" si="48"/>
        <v/>
      </c>
      <c r="AM78" s="138" t="str">
        <f t="shared" si="33"/>
        <v/>
      </c>
      <c r="AN78" s="101"/>
      <c r="AO78" s="113"/>
      <c r="AP78" s="113"/>
      <c r="AQ78" s="210" t="str">
        <f t="shared" si="49"/>
        <v/>
      </c>
      <c r="AR78" s="269" t="str">
        <f t="shared" si="50"/>
        <v/>
      </c>
      <c r="AS78" s="138" t="str">
        <f t="shared" si="34"/>
        <v/>
      </c>
      <c r="AT78" s="101"/>
      <c r="AU78" s="113"/>
      <c r="AV78" s="113"/>
      <c r="AW78" s="210" t="str">
        <f t="shared" si="51"/>
        <v/>
      </c>
      <c r="AX78" s="209" t="str">
        <f t="shared" si="52"/>
        <v/>
      </c>
      <c r="AY78" s="138" t="str">
        <f t="shared" si="35"/>
        <v/>
      </c>
      <c r="AZ78" s="101"/>
      <c r="BA78" s="113"/>
      <c r="BB78" s="113"/>
      <c r="BC78" s="210" t="str">
        <f t="shared" si="53"/>
        <v/>
      </c>
      <c r="BD78" s="209" t="str">
        <f t="shared" si="54"/>
        <v/>
      </c>
      <c r="BE78" s="138" t="str">
        <f t="shared" si="36"/>
        <v/>
      </c>
      <c r="BF78" s="101"/>
      <c r="BG78" s="113"/>
      <c r="BH78" s="113"/>
      <c r="BI78" s="210" t="str">
        <f t="shared" si="55"/>
        <v/>
      </c>
      <c r="BJ78" s="269" t="str">
        <f t="shared" si="56"/>
        <v/>
      </c>
      <c r="BK78" s="259" t="str">
        <f t="shared" si="37"/>
        <v/>
      </c>
      <c r="BL78" s="101"/>
      <c r="BM78" s="113"/>
      <c r="BN78" s="113"/>
      <c r="BO78" s="210" t="str">
        <f t="shared" si="57"/>
        <v/>
      </c>
      <c r="BP78" s="209" t="str">
        <f t="shared" si="58"/>
        <v/>
      </c>
      <c r="BQ78" s="138" t="str">
        <f t="shared" si="38"/>
        <v/>
      </c>
      <c r="BR78" s="101"/>
      <c r="BS78" s="113"/>
      <c r="BT78" s="113"/>
      <c r="BU78" s="210" t="str">
        <f t="shared" si="59"/>
        <v/>
      </c>
      <c r="BV78" s="209" t="str">
        <f t="shared" si="60"/>
        <v/>
      </c>
      <c r="BW78" s="138" t="str">
        <f t="shared" si="39"/>
        <v/>
      </c>
      <c r="BX78" s="101"/>
      <c r="BY78" s="113"/>
      <c r="BZ78" s="113"/>
      <c r="CA78" s="210" t="str">
        <f t="shared" si="61"/>
        <v/>
      </c>
      <c r="CB78" s="212" t="str">
        <f t="shared" si="62"/>
        <v/>
      </c>
      <c r="CC78" s="61"/>
      <c r="CD78" s="105"/>
      <c r="CE78" s="23"/>
      <c r="CF78" s="62" t="str">
        <f t="shared" si="63"/>
        <v/>
      </c>
      <c r="CG78" s="63" t="str">
        <f t="shared" si="64"/>
        <v/>
      </c>
      <c r="CH78" s="64" t="str">
        <f t="shared" si="25"/>
        <v/>
      </c>
    </row>
    <row r="79" spans="1:86" ht="14.25" x14ac:dyDescent="0.15">
      <c r="A79" s="127">
        <v>65</v>
      </c>
      <c r="B79" s="152"/>
      <c r="C79" s="98"/>
      <c r="D79" s="98"/>
      <c r="E79" s="98"/>
      <c r="F79" s="99"/>
      <c r="G79" s="100"/>
      <c r="H79" s="264"/>
      <c r="I79" s="259" t="str">
        <f t="shared" si="26"/>
        <v/>
      </c>
      <c r="J79" s="101"/>
      <c r="K79" s="113"/>
      <c r="L79" s="113"/>
      <c r="M79" s="210" t="str">
        <f t="shared" si="40"/>
        <v/>
      </c>
      <c r="N79" s="209" t="str">
        <f t="shared" si="28"/>
        <v/>
      </c>
      <c r="O79" s="138" t="str">
        <f t="shared" si="29"/>
        <v/>
      </c>
      <c r="P79" s="101"/>
      <c r="Q79" s="113"/>
      <c r="R79" s="113"/>
      <c r="S79" s="210" t="str">
        <f t="shared" si="41"/>
        <v/>
      </c>
      <c r="T79" s="209" t="str">
        <f t="shared" si="42"/>
        <v/>
      </c>
      <c r="U79" s="213" t="str">
        <f t="shared" si="30"/>
        <v/>
      </c>
      <c r="V79" s="101"/>
      <c r="W79" s="113"/>
      <c r="X79" s="113"/>
      <c r="Y79" s="210" t="str">
        <f t="shared" si="43"/>
        <v/>
      </c>
      <c r="Z79" s="269" t="str">
        <f t="shared" si="44"/>
        <v/>
      </c>
      <c r="AA79" s="270" t="str">
        <f t="shared" si="31"/>
        <v/>
      </c>
      <c r="AB79" s="101"/>
      <c r="AC79" s="113"/>
      <c r="AD79" s="113"/>
      <c r="AE79" s="210" t="str">
        <f t="shared" si="45"/>
        <v/>
      </c>
      <c r="AF79" s="209" t="str">
        <f t="shared" si="46"/>
        <v/>
      </c>
      <c r="AG79" s="138" t="str">
        <f t="shared" si="32"/>
        <v/>
      </c>
      <c r="AH79" s="101"/>
      <c r="AI79" s="113"/>
      <c r="AJ79" s="113"/>
      <c r="AK79" s="210" t="str">
        <f t="shared" si="47"/>
        <v/>
      </c>
      <c r="AL79" s="209" t="str">
        <f t="shared" si="48"/>
        <v/>
      </c>
      <c r="AM79" s="138" t="str">
        <f t="shared" si="33"/>
        <v/>
      </c>
      <c r="AN79" s="101"/>
      <c r="AO79" s="113"/>
      <c r="AP79" s="113"/>
      <c r="AQ79" s="210" t="str">
        <f t="shared" si="49"/>
        <v/>
      </c>
      <c r="AR79" s="269" t="str">
        <f t="shared" si="50"/>
        <v/>
      </c>
      <c r="AS79" s="138" t="str">
        <f t="shared" si="34"/>
        <v/>
      </c>
      <c r="AT79" s="101"/>
      <c r="AU79" s="113"/>
      <c r="AV79" s="113"/>
      <c r="AW79" s="210" t="str">
        <f t="shared" si="51"/>
        <v/>
      </c>
      <c r="AX79" s="209" t="str">
        <f t="shared" si="52"/>
        <v/>
      </c>
      <c r="AY79" s="138" t="str">
        <f t="shared" si="35"/>
        <v/>
      </c>
      <c r="AZ79" s="101"/>
      <c r="BA79" s="113"/>
      <c r="BB79" s="113"/>
      <c r="BC79" s="210" t="str">
        <f t="shared" si="53"/>
        <v/>
      </c>
      <c r="BD79" s="209" t="str">
        <f t="shared" si="54"/>
        <v/>
      </c>
      <c r="BE79" s="138" t="str">
        <f t="shared" si="36"/>
        <v/>
      </c>
      <c r="BF79" s="101"/>
      <c r="BG79" s="113"/>
      <c r="BH79" s="113"/>
      <c r="BI79" s="210" t="str">
        <f t="shared" si="55"/>
        <v/>
      </c>
      <c r="BJ79" s="268" t="str">
        <f t="shared" si="56"/>
        <v/>
      </c>
      <c r="BK79" s="259" t="str">
        <f t="shared" si="37"/>
        <v/>
      </c>
      <c r="BL79" s="101"/>
      <c r="BM79" s="113"/>
      <c r="BN79" s="113"/>
      <c r="BO79" s="210" t="str">
        <f t="shared" si="57"/>
        <v/>
      </c>
      <c r="BP79" s="209" t="str">
        <f t="shared" si="58"/>
        <v/>
      </c>
      <c r="BQ79" s="138" t="str">
        <f t="shared" si="38"/>
        <v/>
      </c>
      <c r="BR79" s="101"/>
      <c r="BS79" s="113"/>
      <c r="BT79" s="113"/>
      <c r="BU79" s="210" t="str">
        <f t="shared" si="59"/>
        <v/>
      </c>
      <c r="BV79" s="209" t="str">
        <f t="shared" si="60"/>
        <v/>
      </c>
      <c r="BW79" s="138" t="str">
        <f t="shared" si="39"/>
        <v/>
      </c>
      <c r="BX79" s="101"/>
      <c r="BY79" s="113"/>
      <c r="BZ79" s="113"/>
      <c r="CA79" s="210" t="str">
        <f t="shared" si="61"/>
        <v/>
      </c>
      <c r="CB79" s="212" t="str">
        <f t="shared" si="62"/>
        <v/>
      </c>
      <c r="CC79" s="61"/>
      <c r="CD79" s="105"/>
      <c r="CE79" s="23"/>
      <c r="CF79" s="62" t="str">
        <f t="shared" si="63"/>
        <v/>
      </c>
      <c r="CG79" s="63" t="str">
        <f t="shared" si="64"/>
        <v/>
      </c>
      <c r="CH79" s="64" t="str">
        <f t="shared" si="25"/>
        <v/>
      </c>
    </row>
    <row r="80" spans="1:86" ht="14.25" x14ac:dyDescent="0.15">
      <c r="A80" s="127">
        <v>66</v>
      </c>
      <c r="B80" s="152"/>
      <c r="C80" s="98"/>
      <c r="D80" s="98"/>
      <c r="E80" s="98"/>
      <c r="F80" s="99"/>
      <c r="G80" s="100"/>
      <c r="H80" s="264"/>
      <c r="I80" s="259" t="str">
        <f t="shared" si="26"/>
        <v/>
      </c>
      <c r="J80" s="101"/>
      <c r="K80" s="113"/>
      <c r="L80" s="113"/>
      <c r="M80" s="210" t="str">
        <f t="shared" si="40"/>
        <v/>
      </c>
      <c r="N80" s="209" t="str">
        <f t="shared" ref="N80:N84" si="65">IF(M80="","",MIN(M80,15000))</f>
        <v/>
      </c>
      <c r="O80" s="138" t="str">
        <f t="shared" si="29"/>
        <v/>
      </c>
      <c r="P80" s="101"/>
      <c r="Q80" s="113"/>
      <c r="R80" s="113"/>
      <c r="S80" s="210" t="str">
        <f t="shared" si="41"/>
        <v/>
      </c>
      <c r="T80" s="209" t="str">
        <f t="shared" ref="T80:T84" si="66">IF(S80="","",MIN(S80,15000))</f>
        <v/>
      </c>
      <c r="U80" s="213" t="str">
        <f t="shared" si="30"/>
        <v/>
      </c>
      <c r="V80" s="101"/>
      <c r="W80" s="113"/>
      <c r="X80" s="113"/>
      <c r="Y80" s="210" t="str">
        <f t="shared" si="43"/>
        <v/>
      </c>
      <c r="Z80" s="269" t="str">
        <f t="shared" si="44"/>
        <v/>
      </c>
      <c r="AA80" s="270" t="str">
        <f t="shared" ref="AA80:AA83" si="67">IF(AB80="",IF(AC80="","",AB80+AC80),AB80+AC80)</f>
        <v/>
      </c>
      <c r="AB80" s="101"/>
      <c r="AC80" s="113"/>
      <c r="AD80" s="113"/>
      <c r="AE80" s="210" t="str">
        <f t="shared" si="45"/>
        <v/>
      </c>
      <c r="AF80" s="209" t="str">
        <f t="shared" si="46"/>
        <v/>
      </c>
      <c r="AG80" s="138" t="str">
        <f t="shared" si="32"/>
        <v/>
      </c>
      <c r="AH80" s="101"/>
      <c r="AI80" s="113"/>
      <c r="AJ80" s="113"/>
      <c r="AK80" s="210" t="str">
        <f t="shared" si="47"/>
        <v/>
      </c>
      <c r="AL80" s="209" t="str">
        <f t="shared" si="48"/>
        <v/>
      </c>
      <c r="AM80" s="138" t="str">
        <f t="shared" si="33"/>
        <v/>
      </c>
      <c r="AN80" s="101"/>
      <c r="AO80" s="113"/>
      <c r="AP80" s="113"/>
      <c r="AQ80" s="210" t="str">
        <f t="shared" si="49"/>
        <v/>
      </c>
      <c r="AR80" s="269" t="str">
        <f t="shared" si="50"/>
        <v/>
      </c>
      <c r="AS80" s="138" t="str">
        <f t="shared" si="34"/>
        <v/>
      </c>
      <c r="AT80" s="101"/>
      <c r="AU80" s="113"/>
      <c r="AV80" s="113"/>
      <c r="AW80" s="210" t="str">
        <f t="shared" si="51"/>
        <v/>
      </c>
      <c r="AX80" s="209" t="str">
        <f t="shared" si="52"/>
        <v/>
      </c>
      <c r="AY80" s="138" t="str">
        <f t="shared" si="35"/>
        <v/>
      </c>
      <c r="AZ80" s="101"/>
      <c r="BA80" s="113"/>
      <c r="BB80" s="113"/>
      <c r="BC80" s="210" t="str">
        <f t="shared" si="53"/>
        <v/>
      </c>
      <c r="BD80" s="209" t="str">
        <f t="shared" si="54"/>
        <v/>
      </c>
      <c r="BE80" s="138" t="str">
        <f t="shared" si="36"/>
        <v/>
      </c>
      <c r="BF80" s="101"/>
      <c r="BG80" s="113"/>
      <c r="BH80" s="113"/>
      <c r="BI80" s="210" t="str">
        <f t="shared" si="55"/>
        <v/>
      </c>
      <c r="BJ80" s="269" t="str">
        <f t="shared" si="56"/>
        <v/>
      </c>
      <c r="BK80" s="259" t="str">
        <f t="shared" si="37"/>
        <v/>
      </c>
      <c r="BL80" s="101"/>
      <c r="BM80" s="113"/>
      <c r="BN80" s="113"/>
      <c r="BO80" s="210" t="str">
        <f t="shared" si="57"/>
        <v/>
      </c>
      <c r="BP80" s="209" t="str">
        <f t="shared" si="58"/>
        <v/>
      </c>
      <c r="BQ80" s="138" t="str">
        <f t="shared" si="38"/>
        <v/>
      </c>
      <c r="BR80" s="101"/>
      <c r="BS80" s="113"/>
      <c r="BT80" s="113"/>
      <c r="BU80" s="210" t="str">
        <f t="shared" si="59"/>
        <v/>
      </c>
      <c r="BV80" s="209" t="str">
        <f t="shared" si="60"/>
        <v/>
      </c>
      <c r="BW80" s="138" t="str">
        <f t="shared" si="39"/>
        <v/>
      </c>
      <c r="BX80" s="101"/>
      <c r="BY80" s="113"/>
      <c r="BZ80" s="113"/>
      <c r="CA80" s="210" t="str">
        <f t="shared" si="61"/>
        <v/>
      </c>
      <c r="CB80" s="212" t="str">
        <f t="shared" si="62"/>
        <v/>
      </c>
      <c r="CC80" s="61"/>
      <c r="CD80" s="105"/>
      <c r="CE80" s="23"/>
      <c r="CF80" s="62" t="str">
        <f t="shared" si="63"/>
        <v/>
      </c>
      <c r="CG80" s="63" t="str">
        <f t="shared" si="64"/>
        <v/>
      </c>
      <c r="CH80" s="64" t="str">
        <f t="shared" si="25"/>
        <v/>
      </c>
    </row>
    <row r="81" spans="1:86" ht="14.25" x14ac:dyDescent="0.15">
      <c r="A81" s="127">
        <v>67</v>
      </c>
      <c r="B81" s="152"/>
      <c r="C81" s="98"/>
      <c r="D81" s="98"/>
      <c r="E81" s="98"/>
      <c r="F81" s="99"/>
      <c r="G81" s="100"/>
      <c r="H81" s="264"/>
      <c r="I81" s="259" t="str">
        <f t="shared" si="26"/>
        <v/>
      </c>
      <c r="J81" s="101"/>
      <c r="K81" s="113"/>
      <c r="L81" s="113"/>
      <c r="M81" s="210" t="str">
        <f t="shared" ref="M81:M83" si="68">IF(J81="",IF(L81="","",J81+L81),J81+L81)</f>
        <v/>
      </c>
      <c r="N81" s="209" t="str">
        <f t="shared" si="65"/>
        <v/>
      </c>
      <c r="O81" s="138" t="str">
        <f t="shared" si="29"/>
        <v/>
      </c>
      <c r="P81" s="101"/>
      <c r="Q81" s="113"/>
      <c r="R81" s="113"/>
      <c r="S81" s="210" t="str">
        <f t="shared" ref="S81:S83" si="69">IF(P81="",IF(R81="","",P81+R81),P81+R81)</f>
        <v/>
      </c>
      <c r="T81" s="209" t="str">
        <f t="shared" si="66"/>
        <v/>
      </c>
      <c r="U81" s="213" t="str">
        <f t="shared" si="30"/>
        <v/>
      </c>
      <c r="V81" s="101"/>
      <c r="W81" s="113"/>
      <c r="X81" s="113"/>
      <c r="Y81" s="210" t="str">
        <f t="shared" ref="Y81:Y83" si="70">IF(V81="",IF(X81="","",V81+X81),V81+X81)</f>
        <v/>
      </c>
      <c r="Z81" s="269" t="str">
        <f t="shared" ref="Z81:Z84" si="71">IF(Y81="","",MIN(Y81,15000))</f>
        <v/>
      </c>
      <c r="AA81" s="270" t="str">
        <f t="shared" si="67"/>
        <v/>
      </c>
      <c r="AB81" s="101"/>
      <c r="AC81" s="113"/>
      <c r="AD81" s="113"/>
      <c r="AE81" s="210" t="str">
        <f t="shared" ref="AE81:AE83" si="72">IF(AB81="",IF(AD81="","",AB81+AD81),AB81+AD81)</f>
        <v/>
      </c>
      <c r="AF81" s="209" t="str">
        <f t="shared" ref="AF81:AF84" si="73">IF(AE81="","",MIN(AE81,15000))</f>
        <v/>
      </c>
      <c r="AG81" s="138" t="str">
        <f t="shared" si="32"/>
        <v/>
      </c>
      <c r="AH81" s="101"/>
      <c r="AI81" s="113"/>
      <c r="AJ81" s="113"/>
      <c r="AK81" s="210" t="str">
        <f t="shared" ref="AK81:AK83" si="74">IF(AH81="",IF(AJ81="","",AH81+AJ81),AH81+AJ81)</f>
        <v/>
      </c>
      <c r="AL81" s="209" t="str">
        <f t="shared" ref="AL81:AL84" si="75">IF(AK81="","",MIN(AK81,15000))</f>
        <v/>
      </c>
      <c r="AM81" s="138" t="str">
        <f t="shared" si="33"/>
        <v/>
      </c>
      <c r="AN81" s="101"/>
      <c r="AO81" s="113"/>
      <c r="AP81" s="113"/>
      <c r="AQ81" s="210" t="str">
        <f t="shared" ref="AQ81:AQ83" si="76">IF(AN81="",IF(AP81="","",AN81+AP81),AN81+AP81)</f>
        <v/>
      </c>
      <c r="AR81" s="269" t="str">
        <f t="shared" ref="AR81:AR84" si="77">IF(AQ81="","",MIN(AQ81,15000))</f>
        <v/>
      </c>
      <c r="AS81" s="138" t="str">
        <f t="shared" si="34"/>
        <v/>
      </c>
      <c r="AT81" s="101"/>
      <c r="AU81" s="113"/>
      <c r="AV81" s="113"/>
      <c r="AW81" s="210" t="str">
        <f t="shared" ref="AW81:AW83" si="78">IF(AT81="",IF(AV81="","",AT81+AV81),AT81+AV81)</f>
        <v/>
      </c>
      <c r="AX81" s="209" t="str">
        <f t="shared" ref="AX81:AX84" si="79">IF(AW81="","",MIN(AW81,15000))</f>
        <v/>
      </c>
      <c r="AY81" s="138" t="str">
        <f t="shared" si="35"/>
        <v/>
      </c>
      <c r="AZ81" s="101"/>
      <c r="BA81" s="113"/>
      <c r="BB81" s="113"/>
      <c r="BC81" s="210" t="str">
        <f t="shared" ref="BC81:BC83" si="80">IF(AZ81="",IF(BB81="","",AZ81+BB81),AZ81+BB81)</f>
        <v/>
      </c>
      <c r="BD81" s="209" t="str">
        <f t="shared" ref="BD81:BD84" si="81">IF(BC81="","",MIN(BC81,15000))</f>
        <v/>
      </c>
      <c r="BE81" s="138" t="str">
        <f t="shared" si="36"/>
        <v/>
      </c>
      <c r="BF81" s="101"/>
      <c r="BG81" s="113"/>
      <c r="BH81" s="113"/>
      <c r="BI81" s="210" t="str">
        <f t="shared" ref="BI81:BI83" si="82">IF(BF81="",IF(BH81="","",BF81+BH81),BF81+BH81)</f>
        <v/>
      </c>
      <c r="BJ81" s="269" t="str">
        <f t="shared" ref="BJ81:BJ84" si="83">IF(BI81="","",MIN(BI81,15000))</f>
        <v/>
      </c>
      <c r="BK81" s="259" t="str">
        <f t="shared" si="37"/>
        <v/>
      </c>
      <c r="BL81" s="101"/>
      <c r="BM81" s="113"/>
      <c r="BN81" s="113"/>
      <c r="BO81" s="210" t="str">
        <f t="shared" ref="BO81:BO83" si="84">IF(BL81="",IF(BN81="","",BL81+BN81),BL81+BN81)</f>
        <v/>
      </c>
      <c r="BP81" s="209" t="str">
        <f t="shared" ref="BP81:BP84" si="85">IF(BO81="","",MIN(BO81,15000))</f>
        <v/>
      </c>
      <c r="BQ81" s="138" t="str">
        <f t="shared" si="38"/>
        <v/>
      </c>
      <c r="BR81" s="101"/>
      <c r="BS81" s="113"/>
      <c r="BT81" s="113"/>
      <c r="BU81" s="210" t="str">
        <f t="shared" ref="BU81:BU83" si="86">IF(BR81="",IF(BT81="","",BR81+BT81),BR81+BT81)</f>
        <v/>
      </c>
      <c r="BV81" s="209" t="str">
        <f t="shared" ref="BV81:BV84" si="87">IF(BU81="","",MIN(BU81,15000))</f>
        <v/>
      </c>
      <c r="BW81" s="138" t="str">
        <f t="shared" si="39"/>
        <v/>
      </c>
      <c r="BX81" s="101"/>
      <c r="BY81" s="113"/>
      <c r="BZ81" s="113"/>
      <c r="CA81" s="210" t="str">
        <f t="shared" ref="CA81:CA83" si="88">IF(BX81="",IF(BZ81="","",BX81+BZ81),BX81+BZ81)</f>
        <v/>
      </c>
      <c r="CB81" s="212" t="str">
        <f t="shared" ref="CB81:CB84" si="89">IF(CA81="","",MIN(CA81,15000))</f>
        <v/>
      </c>
      <c r="CC81" s="61"/>
      <c r="CD81" s="105"/>
      <c r="CE81" s="23"/>
      <c r="CF81" s="62" t="str">
        <f t="shared" si="63"/>
        <v/>
      </c>
      <c r="CG81" s="63" t="str">
        <f t="shared" si="64"/>
        <v/>
      </c>
      <c r="CH81" s="64" t="str">
        <f t="shared" si="25"/>
        <v/>
      </c>
    </row>
    <row r="82" spans="1:86" ht="14.25" x14ac:dyDescent="0.15">
      <c r="A82" s="127">
        <v>68</v>
      </c>
      <c r="B82" s="152"/>
      <c r="C82" s="98"/>
      <c r="D82" s="98"/>
      <c r="E82" s="98"/>
      <c r="F82" s="99"/>
      <c r="G82" s="100"/>
      <c r="H82" s="264"/>
      <c r="I82" s="259" t="str">
        <f t="shared" si="26"/>
        <v/>
      </c>
      <c r="J82" s="101"/>
      <c r="K82" s="113"/>
      <c r="L82" s="113"/>
      <c r="M82" s="210" t="str">
        <f t="shared" si="68"/>
        <v/>
      </c>
      <c r="N82" s="209" t="str">
        <f t="shared" si="65"/>
        <v/>
      </c>
      <c r="O82" s="138" t="str">
        <f t="shared" si="29"/>
        <v/>
      </c>
      <c r="P82" s="101"/>
      <c r="Q82" s="113"/>
      <c r="R82" s="113"/>
      <c r="S82" s="210" t="str">
        <f t="shared" si="69"/>
        <v/>
      </c>
      <c r="T82" s="209" t="str">
        <f t="shared" si="66"/>
        <v/>
      </c>
      <c r="U82" s="213" t="str">
        <f t="shared" si="30"/>
        <v/>
      </c>
      <c r="V82" s="101"/>
      <c r="W82" s="113"/>
      <c r="X82" s="113"/>
      <c r="Y82" s="210" t="str">
        <f t="shared" si="70"/>
        <v/>
      </c>
      <c r="Z82" s="268" t="str">
        <f t="shared" si="71"/>
        <v/>
      </c>
      <c r="AA82" s="270" t="str">
        <f t="shared" si="67"/>
        <v/>
      </c>
      <c r="AB82" s="101"/>
      <c r="AC82" s="113"/>
      <c r="AD82" s="113"/>
      <c r="AE82" s="210" t="str">
        <f t="shared" si="72"/>
        <v/>
      </c>
      <c r="AF82" s="209" t="str">
        <f t="shared" si="73"/>
        <v/>
      </c>
      <c r="AG82" s="138" t="str">
        <f t="shared" si="32"/>
        <v/>
      </c>
      <c r="AH82" s="101"/>
      <c r="AI82" s="113"/>
      <c r="AJ82" s="113"/>
      <c r="AK82" s="210" t="str">
        <f t="shared" si="74"/>
        <v/>
      </c>
      <c r="AL82" s="209" t="str">
        <f t="shared" si="75"/>
        <v/>
      </c>
      <c r="AM82" s="138" t="str">
        <f t="shared" si="33"/>
        <v/>
      </c>
      <c r="AN82" s="101"/>
      <c r="AO82" s="113"/>
      <c r="AP82" s="113"/>
      <c r="AQ82" s="210" t="str">
        <f t="shared" si="76"/>
        <v/>
      </c>
      <c r="AR82" s="269" t="str">
        <f t="shared" si="77"/>
        <v/>
      </c>
      <c r="AS82" s="138" t="str">
        <f t="shared" si="34"/>
        <v/>
      </c>
      <c r="AT82" s="101"/>
      <c r="AU82" s="113"/>
      <c r="AV82" s="113"/>
      <c r="AW82" s="210" t="str">
        <f t="shared" si="78"/>
        <v/>
      </c>
      <c r="AX82" s="209" t="str">
        <f t="shared" si="79"/>
        <v/>
      </c>
      <c r="AY82" s="138" t="str">
        <f t="shared" si="35"/>
        <v/>
      </c>
      <c r="AZ82" s="101"/>
      <c r="BA82" s="113"/>
      <c r="BB82" s="113"/>
      <c r="BC82" s="210" t="str">
        <f t="shared" si="80"/>
        <v/>
      </c>
      <c r="BD82" s="209" t="str">
        <f t="shared" si="81"/>
        <v/>
      </c>
      <c r="BE82" s="138" t="str">
        <f t="shared" si="36"/>
        <v/>
      </c>
      <c r="BF82" s="101"/>
      <c r="BG82" s="113"/>
      <c r="BH82" s="113"/>
      <c r="BI82" s="210" t="str">
        <f t="shared" si="82"/>
        <v/>
      </c>
      <c r="BJ82" s="269" t="str">
        <f t="shared" si="83"/>
        <v/>
      </c>
      <c r="BK82" s="259" t="str">
        <f t="shared" si="37"/>
        <v/>
      </c>
      <c r="BL82" s="101"/>
      <c r="BM82" s="113"/>
      <c r="BN82" s="113"/>
      <c r="BO82" s="210" t="str">
        <f t="shared" si="84"/>
        <v/>
      </c>
      <c r="BP82" s="209" t="str">
        <f t="shared" si="85"/>
        <v/>
      </c>
      <c r="BQ82" s="138" t="str">
        <f t="shared" si="38"/>
        <v/>
      </c>
      <c r="BR82" s="101"/>
      <c r="BS82" s="113"/>
      <c r="BT82" s="113"/>
      <c r="BU82" s="210" t="str">
        <f t="shared" si="86"/>
        <v/>
      </c>
      <c r="BV82" s="209" t="str">
        <f t="shared" si="87"/>
        <v/>
      </c>
      <c r="BW82" s="138" t="str">
        <f t="shared" si="39"/>
        <v/>
      </c>
      <c r="BX82" s="101"/>
      <c r="BY82" s="113"/>
      <c r="BZ82" s="113"/>
      <c r="CA82" s="210" t="str">
        <f t="shared" si="88"/>
        <v/>
      </c>
      <c r="CB82" s="212" t="str">
        <f t="shared" si="89"/>
        <v/>
      </c>
      <c r="CC82" s="61"/>
      <c r="CD82" s="105"/>
      <c r="CE82" s="23"/>
      <c r="CF82" s="62" t="str">
        <f t="shared" si="63"/>
        <v/>
      </c>
      <c r="CG82" s="63" t="str">
        <f t="shared" si="64"/>
        <v/>
      </c>
      <c r="CH82" s="64" t="str">
        <f t="shared" si="25"/>
        <v/>
      </c>
    </row>
    <row r="83" spans="1:86" ht="14.25" x14ac:dyDescent="0.15">
      <c r="A83" s="127">
        <v>69</v>
      </c>
      <c r="B83" s="152"/>
      <c r="C83" s="98"/>
      <c r="D83" s="98"/>
      <c r="E83" s="98"/>
      <c r="F83" s="99"/>
      <c r="G83" s="100"/>
      <c r="H83" s="264"/>
      <c r="I83" s="259" t="str">
        <f t="shared" si="26"/>
        <v/>
      </c>
      <c r="J83" s="101"/>
      <c r="K83" s="113"/>
      <c r="L83" s="113"/>
      <c r="M83" s="210" t="str">
        <f t="shared" si="68"/>
        <v/>
      </c>
      <c r="N83" s="209" t="str">
        <f t="shared" si="65"/>
        <v/>
      </c>
      <c r="O83" s="138" t="str">
        <f t="shared" si="29"/>
        <v/>
      </c>
      <c r="P83" s="101"/>
      <c r="Q83" s="113"/>
      <c r="R83" s="113"/>
      <c r="S83" s="210" t="str">
        <f t="shared" si="69"/>
        <v/>
      </c>
      <c r="T83" s="209" t="str">
        <f t="shared" si="66"/>
        <v/>
      </c>
      <c r="U83" s="213" t="str">
        <f t="shared" si="30"/>
        <v/>
      </c>
      <c r="V83" s="101"/>
      <c r="W83" s="113"/>
      <c r="X83" s="113"/>
      <c r="Y83" s="210" t="str">
        <f t="shared" si="70"/>
        <v/>
      </c>
      <c r="Z83" s="269" t="str">
        <f t="shared" si="71"/>
        <v/>
      </c>
      <c r="AA83" s="270" t="str">
        <f t="shared" si="67"/>
        <v/>
      </c>
      <c r="AB83" s="101"/>
      <c r="AC83" s="113"/>
      <c r="AD83" s="113"/>
      <c r="AE83" s="210" t="str">
        <f t="shared" si="72"/>
        <v/>
      </c>
      <c r="AF83" s="209" t="str">
        <f t="shared" si="73"/>
        <v/>
      </c>
      <c r="AG83" s="138" t="str">
        <f t="shared" si="32"/>
        <v/>
      </c>
      <c r="AH83" s="101"/>
      <c r="AI83" s="113"/>
      <c r="AJ83" s="113"/>
      <c r="AK83" s="210" t="str">
        <f t="shared" si="74"/>
        <v/>
      </c>
      <c r="AL83" s="209" t="str">
        <f t="shared" si="75"/>
        <v/>
      </c>
      <c r="AM83" s="138" t="str">
        <f t="shared" si="33"/>
        <v/>
      </c>
      <c r="AN83" s="101"/>
      <c r="AO83" s="113"/>
      <c r="AP83" s="113"/>
      <c r="AQ83" s="210" t="str">
        <f t="shared" si="76"/>
        <v/>
      </c>
      <c r="AR83" s="269" t="str">
        <f t="shared" si="77"/>
        <v/>
      </c>
      <c r="AS83" s="138" t="str">
        <f t="shared" si="34"/>
        <v/>
      </c>
      <c r="AT83" s="101"/>
      <c r="AU83" s="113"/>
      <c r="AV83" s="113"/>
      <c r="AW83" s="210" t="str">
        <f t="shared" si="78"/>
        <v/>
      </c>
      <c r="AX83" s="209" t="str">
        <f t="shared" si="79"/>
        <v/>
      </c>
      <c r="AY83" s="138" t="str">
        <f t="shared" si="35"/>
        <v/>
      </c>
      <c r="AZ83" s="101"/>
      <c r="BA83" s="113"/>
      <c r="BB83" s="113"/>
      <c r="BC83" s="210" t="str">
        <f t="shared" si="80"/>
        <v/>
      </c>
      <c r="BD83" s="209" t="str">
        <f t="shared" si="81"/>
        <v/>
      </c>
      <c r="BE83" s="138" t="str">
        <f t="shared" si="36"/>
        <v/>
      </c>
      <c r="BF83" s="101"/>
      <c r="BG83" s="113"/>
      <c r="BH83" s="113"/>
      <c r="BI83" s="210" t="str">
        <f t="shared" si="82"/>
        <v/>
      </c>
      <c r="BJ83" s="269" t="str">
        <f t="shared" si="83"/>
        <v/>
      </c>
      <c r="BK83" s="259" t="str">
        <f t="shared" si="37"/>
        <v/>
      </c>
      <c r="BL83" s="101"/>
      <c r="BM83" s="113"/>
      <c r="BN83" s="113"/>
      <c r="BO83" s="210" t="str">
        <f t="shared" si="84"/>
        <v/>
      </c>
      <c r="BP83" s="209" t="str">
        <f t="shared" si="85"/>
        <v/>
      </c>
      <c r="BQ83" s="138" t="str">
        <f t="shared" si="38"/>
        <v/>
      </c>
      <c r="BR83" s="101"/>
      <c r="BS83" s="113"/>
      <c r="BT83" s="113"/>
      <c r="BU83" s="210" t="str">
        <f t="shared" si="86"/>
        <v/>
      </c>
      <c r="BV83" s="209" t="str">
        <f t="shared" si="87"/>
        <v/>
      </c>
      <c r="BW83" s="138" t="str">
        <f t="shared" si="39"/>
        <v/>
      </c>
      <c r="BX83" s="101"/>
      <c r="BY83" s="113"/>
      <c r="BZ83" s="113"/>
      <c r="CA83" s="210" t="str">
        <f t="shared" si="88"/>
        <v/>
      </c>
      <c r="CB83" s="212" t="str">
        <f t="shared" si="89"/>
        <v/>
      </c>
      <c r="CC83" s="61"/>
      <c r="CD83" s="105"/>
      <c r="CE83" s="23"/>
      <c r="CF83" s="62" t="str">
        <f t="shared" si="63"/>
        <v/>
      </c>
      <c r="CG83" s="63" t="str">
        <f t="shared" si="64"/>
        <v/>
      </c>
      <c r="CH83" s="64" t="str">
        <f t="shared" si="25"/>
        <v/>
      </c>
    </row>
    <row r="84" spans="1:86" ht="15" thickBot="1" x14ac:dyDescent="0.2">
      <c r="A84" s="127">
        <v>70</v>
      </c>
      <c r="B84" s="152"/>
      <c r="C84" s="98"/>
      <c r="D84" s="98"/>
      <c r="E84" s="98"/>
      <c r="F84" s="99"/>
      <c r="G84" s="100"/>
      <c r="H84" s="271"/>
      <c r="I84" s="259" t="str">
        <f t="shared" si="26"/>
        <v/>
      </c>
      <c r="J84" s="101"/>
      <c r="K84" s="113"/>
      <c r="L84" s="113"/>
      <c r="M84" s="211" t="str">
        <f t="shared" si="27"/>
        <v/>
      </c>
      <c r="N84" s="209" t="str">
        <f t="shared" si="65"/>
        <v/>
      </c>
      <c r="O84" s="138" t="str">
        <f t="shared" si="29"/>
        <v/>
      </c>
      <c r="P84" s="101"/>
      <c r="Q84" s="113"/>
      <c r="R84" s="113"/>
      <c r="S84" s="211" t="str">
        <f t="shared" si="12"/>
        <v/>
      </c>
      <c r="T84" s="209" t="str">
        <f t="shared" si="66"/>
        <v/>
      </c>
      <c r="U84" s="213" t="str">
        <f t="shared" si="30"/>
        <v/>
      </c>
      <c r="V84" s="101"/>
      <c r="W84" s="113"/>
      <c r="X84" s="113"/>
      <c r="Y84" s="211" t="str">
        <f t="shared" si="13"/>
        <v/>
      </c>
      <c r="Z84" s="269" t="str">
        <f t="shared" si="71"/>
        <v/>
      </c>
      <c r="AA84" s="270" t="str">
        <f t="shared" ref="AA84" si="90">IF(AB84="",IF(AC84="","",AB84+AC84),AB84+AC84)</f>
        <v/>
      </c>
      <c r="AB84" s="101"/>
      <c r="AC84" s="113"/>
      <c r="AD84" s="113"/>
      <c r="AE84" s="211" t="str">
        <f t="shared" si="14"/>
        <v/>
      </c>
      <c r="AF84" s="209" t="str">
        <f t="shared" si="73"/>
        <v/>
      </c>
      <c r="AG84" s="138" t="str">
        <f t="shared" si="32"/>
        <v/>
      </c>
      <c r="AH84" s="101"/>
      <c r="AI84" s="113"/>
      <c r="AJ84" s="113"/>
      <c r="AK84" s="211" t="str">
        <f t="shared" si="15"/>
        <v/>
      </c>
      <c r="AL84" s="209" t="str">
        <f t="shared" si="75"/>
        <v/>
      </c>
      <c r="AM84" s="138" t="str">
        <f t="shared" si="33"/>
        <v/>
      </c>
      <c r="AN84" s="101"/>
      <c r="AO84" s="113"/>
      <c r="AP84" s="113"/>
      <c r="AQ84" s="211" t="str">
        <f t="shared" si="16"/>
        <v/>
      </c>
      <c r="AR84" s="273" t="str">
        <f t="shared" si="77"/>
        <v/>
      </c>
      <c r="AS84" s="259" t="str">
        <f t="shared" si="34"/>
        <v/>
      </c>
      <c r="AT84" s="101"/>
      <c r="AU84" s="113"/>
      <c r="AV84" s="113"/>
      <c r="AW84" s="211" t="str">
        <f t="shared" si="17"/>
        <v/>
      </c>
      <c r="AX84" s="209" t="str">
        <f t="shared" si="79"/>
        <v/>
      </c>
      <c r="AY84" s="138" t="str">
        <f t="shared" si="35"/>
        <v/>
      </c>
      <c r="AZ84" s="101"/>
      <c r="BA84" s="113"/>
      <c r="BB84" s="113"/>
      <c r="BC84" s="211" t="str">
        <f t="shared" si="18"/>
        <v/>
      </c>
      <c r="BD84" s="209" t="str">
        <f t="shared" si="81"/>
        <v/>
      </c>
      <c r="BE84" s="138" t="str">
        <f t="shared" si="36"/>
        <v/>
      </c>
      <c r="BF84" s="101"/>
      <c r="BG84" s="113"/>
      <c r="BH84" s="113"/>
      <c r="BI84" s="211" t="str">
        <f t="shared" si="19"/>
        <v/>
      </c>
      <c r="BJ84" s="269" t="str">
        <f t="shared" si="83"/>
        <v/>
      </c>
      <c r="BK84" s="259" t="str">
        <f t="shared" si="37"/>
        <v/>
      </c>
      <c r="BL84" s="101"/>
      <c r="BM84" s="113"/>
      <c r="BN84" s="113"/>
      <c r="BO84" s="211" t="str">
        <f t="shared" si="20"/>
        <v/>
      </c>
      <c r="BP84" s="209" t="str">
        <f t="shared" si="85"/>
        <v/>
      </c>
      <c r="BQ84" s="138" t="str">
        <f t="shared" si="38"/>
        <v/>
      </c>
      <c r="BR84" s="101"/>
      <c r="BS84" s="113"/>
      <c r="BT84" s="113"/>
      <c r="BU84" s="211" t="str">
        <f t="shared" si="21"/>
        <v/>
      </c>
      <c r="BV84" s="209" t="str">
        <f t="shared" si="87"/>
        <v/>
      </c>
      <c r="BW84" s="138" t="str">
        <f t="shared" si="39"/>
        <v/>
      </c>
      <c r="BX84" s="101"/>
      <c r="BY84" s="113"/>
      <c r="BZ84" s="113"/>
      <c r="CA84" s="211" t="str">
        <f t="shared" si="22"/>
        <v/>
      </c>
      <c r="CB84" s="212" t="str">
        <f t="shared" si="89"/>
        <v/>
      </c>
      <c r="CC84" s="61"/>
      <c r="CD84" s="106"/>
      <c r="CE84" s="23"/>
      <c r="CF84" s="62" t="str">
        <f t="shared" si="63"/>
        <v/>
      </c>
      <c r="CG84" s="63" t="str">
        <f t="shared" si="64"/>
        <v/>
      </c>
      <c r="CH84" s="64" t="str">
        <f t="shared" si="25"/>
        <v/>
      </c>
    </row>
    <row r="85" spans="1:86" ht="15.75" thickTop="1" thickBot="1" x14ac:dyDescent="0.2">
      <c r="A85" s="128"/>
      <c r="B85" s="65"/>
      <c r="C85" s="65"/>
      <c r="D85" s="65"/>
      <c r="E85" s="65"/>
      <c r="F85" s="66"/>
      <c r="G85" s="66"/>
      <c r="H85" s="266"/>
      <c r="I85" s="123"/>
      <c r="J85" s="67"/>
      <c r="K85" s="67"/>
      <c r="L85" s="67"/>
      <c r="M85" s="67"/>
      <c r="N85" s="123"/>
      <c r="O85" s="139"/>
      <c r="P85" s="67"/>
      <c r="Q85" s="67"/>
      <c r="R85" s="67"/>
      <c r="S85" s="67"/>
      <c r="T85" s="123"/>
      <c r="U85" s="139"/>
      <c r="V85" s="67"/>
      <c r="W85" s="67"/>
      <c r="X85" s="67"/>
      <c r="Y85" s="67"/>
      <c r="Z85" s="266"/>
      <c r="AA85" s="123"/>
      <c r="AB85" s="67"/>
      <c r="AC85" s="67"/>
      <c r="AD85" s="67"/>
      <c r="AE85" s="67"/>
      <c r="AF85" s="123"/>
      <c r="AG85" s="139"/>
      <c r="AH85" s="67"/>
      <c r="AI85" s="67"/>
      <c r="AJ85" s="67"/>
      <c r="AK85" s="67"/>
      <c r="AL85" s="123"/>
      <c r="AM85" s="139"/>
      <c r="AN85" s="67"/>
      <c r="AO85" s="67"/>
      <c r="AP85" s="67"/>
      <c r="AQ85" s="67"/>
      <c r="AR85" s="266"/>
      <c r="AS85" s="123"/>
      <c r="AT85" s="67"/>
      <c r="AU85" s="67"/>
      <c r="AV85" s="67"/>
      <c r="AW85" s="67"/>
      <c r="AX85" s="123"/>
      <c r="AY85" s="139"/>
      <c r="AZ85" s="67"/>
      <c r="BA85" s="67"/>
      <c r="BB85" s="67"/>
      <c r="BC85" s="67"/>
      <c r="BD85" s="123"/>
      <c r="BE85" s="139"/>
      <c r="BF85" s="67"/>
      <c r="BG85" s="67"/>
      <c r="BH85" s="67"/>
      <c r="BI85" s="67"/>
      <c r="BJ85" s="266"/>
      <c r="BK85" s="123"/>
      <c r="BL85" s="67"/>
      <c r="BM85" s="67"/>
      <c r="BN85" s="67"/>
      <c r="BO85" s="67"/>
      <c r="BP85" s="123"/>
      <c r="BQ85" s="139"/>
      <c r="BR85" s="67"/>
      <c r="BS85" s="67"/>
      <c r="BT85" s="67"/>
      <c r="BU85" s="67"/>
      <c r="BV85" s="123"/>
      <c r="BW85" s="139"/>
      <c r="BX85" s="67"/>
      <c r="BY85" s="67"/>
      <c r="BZ85" s="67"/>
      <c r="CA85" s="67"/>
      <c r="CB85" s="148"/>
      <c r="CC85" s="70"/>
      <c r="CD85" s="71"/>
      <c r="CE85" s="34"/>
      <c r="CF85" s="62" t="str">
        <f t="shared" si="63"/>
        <v/>
      </c>
      <c r="CG85" s="72" t="str">
        <f t="shared" si="64"/>
        <v/>
      </c>
      <c r="CH85" s="73" t="str">
        <f t="shared" si="25"/>
        <v/>
      </c>
    </row>
    <row r="86" spans="1:86" ht="15.75" thickTop="1" thickBot="1" x14ac:dyDescent="0.2">
      <c r="A86" s="344" t="s">
        <v>35</v>
      </c>
      <c r="B86" s="345"/>
      <c r="C86" s="345"/>
      <c r="D86" s="345"/>
      <c r="E86" s="345"/>
      <c r="F86" s="345"/>
      <c r="G86" s="192"/>
      <c r="H86" s="267">
        <f t="shared" ref="H86:K86" si="91">SUM(H15:H85)</f>
        <v>0</v>
      </c>
      <c r="I86" s="124">
        <f t="shared" si="91"/>
        <v>0</v>
      </c>
      <c r="J86" s="74">
        <f t="shared" si="91"/>
        <v>0</v>
      </c>
      <c r="K86" s="74">
        <f t="shared" si="91"/>
        <v>0</v>
      </c>
      <c r="L86" s="74">
        <f t="shared" ref="L86:AQ86" si="92">SUM(L15:L85)</f>
        <v>0</v>
      </c>
      <c r="M86" s="74">
        <f t="shared" si="92"/>
        <v>0</v>
      </c>
      <c r="N86" s="149">
        <f t="shared" si="92"/>
        <v>0</v>
      </c>
      <c r="O86" s="124">
        <f t="shared" si="92"/>
        <v>0</v>
      </c>
      <c r="P86" s="74">
        <f t="shared" si="92"/>
        <v>0</v>
      </c>
      <c r="Q86" s="74">
        <f t="shared" si="92"/>
        <v>0</v>
      </c>
      <c r="R86" s="74">
        <f t="shared" si="92"/>
        <v>0</v>
      </c>
      <c r="S86" s="74">
        <f t="shared" si="92"/>
        <v>0</v>
      </c>
      <c r="T86" s="149">
        <f t="shared" si="92"/>
        <v>0</v>
      </c>
      <c r="U86" s="124">
        <f t="shared" si="92"/>
        <v>0</v>
      </c>
      <c r="V86" s="74">
        <f t="shared" si="92"/>
        <v>0</v>
      </c>
      <c r="W86" s="74">
        <f t="shared" si="92"/>
        <v>0</v>
      </c>
      <c r="X86" s="74">
        <f t="shared" si="92"/>
        <v>0</v>
      </c>
      <c r="Y86" s="74">
        <f t="shared" si="92"/>
        <v>0</v>
      </c>
      <c r="Z86" s="149">
        <f t="shared" si="92"/>
        <v>0</v>
      </c>
      <c r="AA86" s="124">
        <f t="shared" si="92"/>
        <v>0</v>
      </c>
      <c r="AB86" s="74">
        <f t="shared" si="92"/>
        <v>0</v>
      </c>
      <c r="AC86" s="74">
        <f t="shared" si="92"/>
        <v>0</v>
      </c>
      <c r="AD86" s="74">
        <f t="shared" si="92"/>
        <v>0</v>
      </c>
      <c r="AE86" s="74">
        <f t="shared" si="92"/>
        <v>0</v>
      </c>
      <c r="AF86" s="149">
        <f t="shared" si="92"/>
        <v>0</v>
      </c>
      <c r="AG86" s="124">
        <f t="shared" si="92"/>
        <v>0</v>
      </c>
      <c r="AH86" s="74">
        <f t="shared" si="92"/>
        <v>0</v>
      </c>
      <c r="AI86" s="74">
        <f t="shared" si="92"/>
        <v>0</v>
      </c>
      <c r="AJ86" s="74">
        <f t="shared" si="92"/>
        <v>0</v>
      </c>
      <c r="AK86" s="74">
        <f t="shared" si="92"/>
        <v>0</v>
      </c>
      <c r="AL86" s="149">
        <f t="shared" si="92"/>
        <v>0</v>
      </c>
      <c r="AM86" s="124">
        <f t="shared" si="92"/>
        <v>0</v>
      </c>
      <c r="AN86" s="74">
        <f t="shared" si="92"/>
        <v>0</v>
      </c>
      <c r="AO86" s="74">
        <f t="shared" si="92"/>
        <v>0</v>
      </c>
      <c r="AP86" s="74">
        <f t="shared" si="92"/>
        <v>0</v>
      </c>
      <c r="AQ86" s="74">
        <f t="shared" si="92"/>
        <v>0</v>
      </c>
      <c r="AR86" s="149">
        <f t="shared" ref="AR86:BW86" si="93">SUM(AR15:AR85)</f>
        <v>0</v>
      </c>
      <c r="AS86" s="124">
        <f t="shared" si="93"/>
        <v>0</v>
      </c>
      <c r="AT86" s="74">
        <f t="shared" si="93"/>
        <v>0</v>
      </c>
      <c r="AU86" s="74">
        <f t="shared" si="93"/>
        <v>0</v>
      </c>
      <c r="AV86" s="74">
        <f t="shared" si="93"/>
        <v>0</v>
      </c>
      <c r="AW86" s="74">
        <f t="shared" si="93"/>
        <v>0</v>
      </c>
      <c r="AX86" s="149">
        <f t="shared" si="93"/>
        <v>0</v>
      </c>
      <c r="AY86" s="124">
        <f t="shared" si="93"/>
        <v>0</v>
      </c>
      <c r="AZ86" s="74">
        <f t="shared" si="93"/>
        <v>0</v>
      </c>
      <c r="BA86" s="74">
        <f t="shared" si="93"/>
        <v>0</v>
      </c>
      <c r="BB86" s="74">
        <f t="shared" si="93"/>
        <v>0</v>
      </c>
      <c r="BC86" s="74">
        <f t="shared" si="93"/>
        <v>0</v>
      </c>
      <c r="BD86" s="149">
        <f t="shared" si="93"/>
        <v>0</v>
      </c>
      <c r="BE86" s="124">
        <f t="shared" si="93"/>
        <v>0</v>
      </c>
      <c r="BF86" s="74">
        <f t="shared" si="93"/>
        <v>0</v>
      </c>
      <c r="BG86" s="74">
        <f t="shared" si="93"/>
        <v>0</v>
      </c>
      <c r="BH86" s="74">
        <f t="shared" si="93"/>
        <v>0</v>
      </c>
      <c r="BI86" s="74">
        <f t="shared" si="93"/>
        <v>0</v>
      </c>
      <c r="BJ86" s="149">
        <f t="shared" si="93"/>
        <v>0</v>
      </c>
      <c r="BK86" s="124">
        <f t="shared" si="93"/>
        <v>0</v>
      </c>
      <c r="BL86" s="74">
        <f t="shared" si="93"/>
        <v>0</v>
      </c>
      <c r="BM86" s="74">
        <f t="shared" si="93"/>
        <v>0</v>
      </c>
      <c r="BN86" s="74">
        <f t="shared" si="93"/>
        <v>0</v>
      </c>
      <c r="BO86" s="74">
        <f t="shared" si="93"/>
        <v>0</v>
      </c>
      <c r="BP86" s="149">
        <f t="shared" si="93"/>
        <v>0</v>
      </c>
      <c r="BQ86" s="124">
        <f t="shared" si="93"/>
        <v>0</v>
      </c>
      <c r="BR86" s="74">
        <f t="shared" si="93"/>
        <v>0</v>
      </c>
      <c r="BS86" s="74">
        <f t="shared" si="93"/>
        <v>0</v>
      </c>
      <c r="BT86" s="74">
        <f t="shared" si="93"/>
        <v>0</v>
      </c>
      <c r="BU86" s="74">
        <f t="shared" si="93"/>
        <v>0</v>
      </c>
      <c r="BV86" s="149">
        <f t="shared" si="93"/>
        <v>0</v>
      </c>
      <c r="BW86" s="124">
        <f t="shared" si="93"/>
        <v>0</v>
      </c>
      <c r="BX86" s="74">
        <f t="shared" ref="BX86" si="94">SUM(BX15:BX85)</f>
        <v>0</v>
      </c>
      <c r="BY86" s="74">
        <f t="shared" ref="BY86:BZ86" si="95">SUM(BY15:BY85)</f>
        <v>0</v>
      </c>
      <c r="BZ86" s="74">
        <f t="shared" si="95"/>
        <v>0</v>
      </c>
      <c r="CA86" s="74">
        <f>SUM(CA15:CA85)</f>
        <v>0</v>
      </c>
      <c r="CB86" s="149">
        <f>SUM(CB15:CB85)</f>
        <v>0</v>
      </c>
      <c r="CC86" s="75"/>
      <c r="CD86" s="76"/>
      <c r="CE86" s="77"/>
      <c r="CF86" s="62"/>
      <c r="CG86" s="72" t="str">
        <f t="shared" si="64"/>
        <v/>
      </c>
      <c r="CH86" s="73" t="str">
        <f t="shared" si="25"/>
        <v/>
      </c>
    </row>
    <row r="87" spans="1:86" x14ac:dyDescent="0.15">
      <c r="A87" s="34"/>
      <c r="B87" s="77"/>
      <c r="C87" s="77"/>
      <c r="D87" s="77"/>
      <c r="E87" s="77"/>
      <c r="F87" s="34"/>
      <c r="G87" s="34"/>
      <c r="H87" s="34"/>
      <c r="I87" s="34"/>
      <c r="J87" s="34"/>
      <c r="K87" s="34"/>
      <c r="L87" s="34"/>
      <c r="M87" s="34"/>
      <c r="N87" s="34"/>
      <c r="O87" s="150"/>
      <c r="P87" s="51"/>
      <c r="Q87" s="51"/>
      <c r="R87" s="51"/>
      <c r="S87" s="51"/>
      <c r="T87" s="34"/>
      <c r="U87" s="150"/>
      <c r="V87" s="51"/>
      <c r="W87" s="51"/>
      <c r="X87" s="51"/>
      <c r="Y87" s="51"/>
      <c r="Z87" s="150"/>
      <c r="AA87" s="150"/>
      <c r="AB87" s="51"/>
      <c r="AC87" s="51"/>
      <c r="AD87" s="51"/>
      <c r="AE87" s="51"/>
      <c r="AF87" s="34"/>
      <c r="AG87" s="150"/>
      <c r="AH87" s="51"/>
      <c r="AI87" s="51"/>
      <c r="AJ87" s="51"/>
      <c r="AK87" s="51"/>
      <c r="AL87" s="34"/>
      <c r="AM87" s="150"/>
      <c r="AN87" s="51"/>
      <c r="AO87" s="51"/>
      <c r="AP87" s="51"/>
      <c r="AQ87" s="51"/>
      <c r="AR87" s="34"/>
      <c r="AS87" s="150"/>
      <c r="AT87" s="51"/>
      <c r="AU87" s="51"/>
      <c r="AV87" s="51"/>
      <c r="AW87" s="51"/>
      <c r="AX87" s="34"/>
      <c r="AY87" s="150"/>
      <c r="AZ87" s="51"/>
      <c r="BA87" s="51"/>
      <c r="BB87" s="51"/>
      <c r="BC87" s="51"/>
      <c r="BD87" s="34"/>
      <c r="BE87" s="150"/>
      <c r="BF87" s="51"/>
      <c r="BG87" s="51"/>
      <c r="BH87" s="51"/>
      <c r="BI87" s="51"/>
      <c r="BJ87" s="34"/>
      <c r="BK87" s="150"/>
      <c r="BL87" s="51"/>
      <c r="BM87" s="51"/>
      <c r="BN87" s="51"/>
      <c r="BO87" s="51"/>
      <c r="BP87" s="34"/>
      <c r="BQ87" s="150"/>
      <c r="BR87" s="51"/>
      <c r="BS87" s="51"/>
      <c r="BT87" s="51"/>
      <c r="BU87" s="51"/>
      <c r="BV87" s="34"/>
      <c r="BW87" s="150"/>
      <c r="BX87" s="51"/>
      <c r="BY87" s="51"/>
      <c r="BZ87" s="51"/>
      <c r="CA87" s="51"/>
      <c r="CB87" s="34"/>
      <c r="CC87" s="34"/>
      <c r="CD87" s="78"/>
      <c r="CE87" s="34"/>
      <c r="CF87" s="34"/>
      <c r="CG87" s="34"/>
      <c r="CH87" s="34"/>
    </row>
    <row r="88" spans="1:86" ht="14.25" thickBot="1" x14ac:dyDescent="0.2">
      <c r="A88" s="79"/>
      <c r="B88" s="80"/>
      <c r="C88" s="80"/>
      <c r="D88" s="80"/>
      <c r="E88" s="80"/>
      <c r="F88" s="79"/>
      <c r="G88" s="79"/>
      <c r="H88" s="79"/>
      <c r="I88" s="81"/>
      <c r="J88" s="79"/>
      <c r="K88" s="79"/>
      <c r="L88" s="79"/>
      <c r="M88" s="81" t="s">
        <v>36</v>
      </c>
      <c r="N88" s="81"/>
      <c r="O88" s="81"/>
      <c r="P88" s="81"/>
      <c r="Q88" s="81"/>
      <c r="R88" s="81"/>
      <c r="S88" s="81" t="s">
        <v>36</v>
      </c>
      <c r="T88" s="81"/>
      <c r="U88" s="81"/>
      <c r="V88" s="81"/>
      <c r="W88" s="81"/>
      <c r="X88" s="81"/>
      <c r="Y88" s="81" t="s">
        <v>36</v>
      </c>
      <c r="Z88" s="272"/>
      <c r="AA88" s="81"/>
      <c r="AB88" s="81"/>
      <c r="AC88" s="81"/>
      <c r="AD88" s="81"/>
      <c r="AE88" s="81" t="s">
        <v>36</v>
      </c>
      <c r="AF88" s="81"/>
      <c r="AG88" s="81"/>
      <c r="AH88" s="81"/>
      <c r="AI88" s="81"/>
      <c r="AJ88" s="81"/>
      <c r="AK88" s="81" t="s">
        <v>36</v>
      </c>
      <c r="AL88" s="81"/>
      <c r="AM88" s="81"/>
      <c r="AN88" s="81"/>
      <c r="AO88" s="81"/>
      <c r="AP88" s="81"/>
      <c r="AQ88" s="81" t="s">
        <v>36</v>
      </c>
      <c r="AR88" s="81"/>
      <c r="AS88" s="81"/>
      <c r="AT88" s="81"/>
      <c r="AU88" s="81"/>
      <c r="AV88" s="81"/>
      <c r="AW88" s="81" t="s">
        <v>36</v>
      </c>
      <c r="AX88" s="81"/>
      <c r="AY88" s="81"/>
      <c r="AZ88" s="81"/>
      <c r="BA88" s="81"/>
      <c r="BB88" s="81"/>
      <c r="BC88" s="81" t="s">
        <v>36</v>
      </c>
      <c r="BD88" s="81"/>
      <c r="BE88" s="81"/>
      <c r="BF88" s="81"/>
      <c r="BG88" s="81"/>
      <c r="BH88" s="81"/>
      <c r="BI88" s="81" t="s">
        <v>36</v>
      </c>
      <c r="BJ88" s="81"/>
      <c r="BK88" s="81"/>
      <c r="BL88" s="81"/>
      <c r="BM88" s="81"/>
      <c r="BN88" s="81"/>
      <c r="BO88" s="81" t="s">
        <v>36</v>
      </c>
      <c r="BP88" s="81"/>
      <c r="BQ88" s="81"/>
      <c r="BR88" s="81"/>
      <c r="BS88" s="81"/>
      <c r="BT88" s="81"/>
      <c r="BU88" s="81" t="s">
        <v>36</v>
      </c>
      <c r="BV88" s="81"/>
      <c r="BW88" s="81"/>
      <c r="BX88" s="81"/>
      <c r="BY88" s="81"/>
      <c r="BZ88" s="81"/>
      <c r="CA88" s="81" t="s">
        <v>36</v>
      </c>
      <c r="CB88" s="81"/>
      <c r="CC88" s="79"/>
      <c r="CD88" s="81"/>
      <c r="CE88" s="79"/>
      <c r="CF88" s="79"/>
      <c r="CG88" s="79"/>
      <c r="CH88" s="79"/>
    </row>
    <row r="89" spans="1:86" ht="14.25" thickBot="1" x14ac:dyDescent="0.2">
      <c r="A89" s="34"/>
      <c r="B89" s="77"/>
      <c r="C89" s="77"/>
      <c r="D89" s="77"/>
      <c r="E89" s="77"/>
      <c r="F89" s="34"/>
      <c r="G89" s="34"/>
      <c r="H89" s="34"/>
      <c r="I89" s="51"/>
      <c r="J89" s="82"/>
      <c r="K89" s="82"/>
      <c r="L89" s="82"/>
      <c r="N89" s="83">
        <f>N86</f>
        <v>0</v>
      </c>
      <c r="O89" s="141"/>
      <c r="P89" s="82"/>
      <c r="Q89" s="82"/>
      <c r="R89" s="82"/>
      <c r="T89" s="83">
        <f>T86</f>
        <v>0</v>
      </c>
      <c r="U89" s="141"/>
      <c r="V89" s="82"/>
      <c r="W89" s="82"/>
      <c r="X89" s="82"/>
      <c r="Z89" s="83">
        <f>Z86</f>
        <v>0</v>
      </c>
      <c r="AA89" s="51"/>
      <c r="AB89" s="82"/>
      <c r="AC89" s="82"/>
      <c r="AD89" s="82"/>
      <c r="AF89" s="83">
        <f>AF86</f>
        <v>0</v>
      </c>
      <c r="AG89" s="141"/>
      <c r="AH89" s="82"/>
      <c r="AI89" s="82"/>
      <c r="AJ89" s="82"/>
      <c r="AL89" s="83">
        <f>AL86</f>
        <v>0</v>
      </c>
      <c r="AM89" s="141"/>
      <c r="AN89" s="82"/>
      <c r="AO89" s="82"/>
      <c r="AP89" s="82"/>
      <c r="AR89" s="83">
        <f>AR86</f>
        <v>0</v>
      </c>
      <c r="AS89" s="51"/>
      <c r="AT89" s="82"/>
      <c r="AU89" s="82"/>
      <c r="AV89" s="82"/>
      <c r="AX89" s="83">
        <f>AX86</f>
        <v>0</v>
      </c>
      <c r="AY89" s="141"/>
      <c r="AZ89" s="82"/>
      <c r="BA89" s="82"/>
      <c r="BB89" s="82"/>
      <c r="BD89" s="83">
        <f>BD86</f>
        <v>0</v>
      </c>
      <c r="BE89" s="141"/>
      <c r="BF89" s="82"/>
      <c r="BG89" s="82"/>
      <c r="BH89" s="82"/>
      <c r="BJ89" s="83">
        <f>BJ86</f>
        <v>0</v>
      </c>
      <c r="BK89" s="51"/>
      <c r="BL89" s="82"/>
      <c r="BM89" s="82"/>
      <c r="BN89" s="82"/>
      <c r="BP89" s="83">
        <f>BP86</f>
        <v>0</v>
      </c>
      <c r="BQ89" s="141"/>
      <c r="BR89" s="82"/>
      <c r="BS89" s="82"/>
      <c r="BT89" s="82"/>
      <c r="BV89" s="83">
        <f>BV86</f>
        <v>0</v>
      </c>
      <c r="BW89" s="141"/>
      <c r="BX89" s="82"/>
      <c r="BY89" s="82"/>
      <c r="BZ89" s="82"/>
      <c r="CB89" s="83">
        <f>CB86</f>
        <v>0</v>
      </c>
      <c r="CC89" s="34"/>
      <c r="CD89" s="84"/>
      <c r="CE89" s="34"/>
      <c r="CF89" s="34"/>
      <c r="CG89" s="34"/>
      <c r="CH89" s="34"/>
    </row>
    <row r="90" spans="1:86" x14ac:dyDescent="0.15">
      <c r="A90" s="34"/>
      <c r="B90" s="77"/>
      <c r="C90" s="77"/>
      <c r="D90" s="77"/>
      <c r="E90" s="77"/>
      <c r="F90" s="34"/>
      <c r="G90" s="34"/>
      <c r="H90" s="34"/>
      <c r="I90" s="51"/>
      <c r="J90" s="34"/>
      <c r="K90" s="34"/>
      <c r="L90" s="34"/>
      <c r="M90" s="34"/>
      <c r="N90" s="34"/>
      <c r="O90" s="34"/>
      <c r="P90" s="34"/>
      <c r="Q90" s="34"/>
      <c r="R90" s="34"/>
      <c r="T90" s="34"/>
      <c r="U90" s="34"/>
      <c r="V90" s="34"/>
      <c r="W90" s="34"/>
      <c r="X90" s="34"/>
      <c r="Z90" s="34"/>
      <c r="AA90" s="34"/>
      <c r="AB90" s="34"/>
      <c r="AC90" s="34"/>
      <c r="AD90" s="34"/>
      <c r="AF90" s="34"/>
      <c r="AG90" s="34"/>
      <c r="AH90" s="34"/>
      <c r="AI90" s="34"/>
      <c r="AJ90" s="34"/>
      <c r="AL90" s="34"/>
      <c r="AM90" s="34"/>
      <c r="AN90" s="34"/>
      <c r="AO90" s="34"/>
      <c r="AP90" s="34"/>
      <c r="AR90" s="34"/>
      <c r="AS90" s="34"/>
      <c r="AT90" s="34"/>
      <c r="AU90" s="34"/>
      <c r="AV90" s="34"/>
      <c r="AX90" s="34"/>
      <c r="AY90" s="34"/>
      <c r="AZ90" s="34"/>
      <c r="BA90" s="34"/>
      <c r="BB90" s="34"/>
      <c r="BD90" s="34"/>
      <c r="BE90" s="34"/>
      <c r="BF90" s="34"/>
      <c r="BG90" s="34"/>
      <c r="BH90" s="34"/>
      <c r="BJ90" s="34"/>
      <c r="BK90" s="34"/>
      <c r="BL90" s="34"/>
      <c r="BM90" s="34"/>
      <c r="BN90" s="34"/>
      <c r="BP90" s="34"/>
      <c r="BQ90" s="34"/>
      <c r="BR90" s="34"/>
      <c r="BS90" s="34"/>
      <c r="BT90" s="34"/>
      <c r="BV90" s="34"/>
      <c r="BW90" s="51"/>
      <c r="BX90" s="34"/>
      <c r="BY90" s="34"/>
      <c r="BZ90" s="34"/>
      <c r="CB90" s="34"/>
      <c r="CC90" s="34"/>
      <c r="CD90" s="84"/>
      <c r="CE90" s="34"/>
      <c r="CF90" s="34"/>
      <c r="CG90" s="34"/>
      <c r="CH90" s="34"/>
    </row>
    <row r="97" spans="44:44" x14ac:dyDescent="0.15">
      <c r="AR97" s="274"/>
    </row>
    <row r="98" spans="44:44" x14ac:dyDescent="0.15">
      <c r="AR98" s="274"/>
    </row>
  </sheetData>
  <sheetProtection algorithmName="SHA-512" hashValue="1q2Rj2MtYXHaaDQcG+a6izIs+ksNgmgOGrHOrW9E7Q8CnTy54lQi+2N6dCX4Ho5GtdpkMo7UTmRUvA4lEDLW4w==" saltValue="lt/Q2EagbzYEnjG3nO5i8w==" spinCount="100000" sheet="1" objects="1" scenarios="1"/>
  <mergeCells count="124">
    <mergeCell ref="BK8:BP8"/>
    <mergeCell ref="BQ8:BV8"/>
    <mergeCell ref="BW8:CB8"/>
    <mergeCell ref="BQ9:BS9"/>
    <mergeCell ref="BT9:BT11"/>
    <mergeCell ref="BU9:BU11"/>
    <mergeCell ref="BW9:BY9"/>
    <mergeCell ref="BZ9:BZ11"/>
    <mergeCell ref="CA9:CA11"/>
    <mergeCell ref="AY7:BD7"/>
    <mergeCell ref="AS7:AX7"/>
    <mergeCell ref="AM7:AR7"/>
    <mergeCell ref="AG7:AL7"/>
    <mergeCell ref="AG8:AL8"/>
    <mergeCell ref="AM8:AR8"/>
    <mergeCell ref="AS8:AX8"/>
    <mergeCell ref="AY8:BD8"/>
    <mergeCell ref="BE8:BJ8"/>
    <mergeCell ref="U7:Z7"/>
    <mergeCell ref="O7:T7"/>
    <mergeCell ref="I7:N7"/>
    <mergeCell ref="AF9:AF11"/>
    <mergeCell ref="AL9:AL11"/>
    <mergeCell ref="AR9:AR11"/>
    <mergeCell ref="BD9:BD11"/>
    <mergeCell ref="BJ9:BJ11"/>
    <mergeCell ref="BP9:BP11"/>
    <mergeCell ref="AA7:AF7"/>
    <mergeCell ref="U8:Z8"/>
    <mergeCell ref="O8:T8"/>
    <mergeCell ref="I8:N8"/>
    <mergeCell ref="AA8:AF8"/>
    <mergeCell ref="N9:N11"/>
    <mergeCell ref="BK9:BM9"/>
    <mergeCell ref="BN9:BN11"/>
    <mergeCell ref="BO9:BO11"/>
    <mergeCell ref="BM10:BM11"/>
    <mergeCell ref="AY9:BA9"/>
    <mergeCell ref="BB9:BB11"/>
    <mergeCell ref="BC9:BC11"/>
    <mergeCell ref="AM9:AO9"/>
    <mergeCell ref="AP9:AP11"/>
    <mergeCell ref="W10:W11"/>
    <mergeCell ref="O9:Q9"/>
    <mergeCell ref="R9:R11"/>
    <mergeCell ref="S9:S11"/>
    <mergeCell ref="Z9:Z11"/>
    <mergeCell ref="T9:T11"/>
    <mergeCell ref="AX9:AX11"/>
    <mergeCell ref="BA10:BA11"/>
    <mergeCell ref="AG9:AI9"/>
    <mergeCell ref="AJ9:AJ11"/>
    <mergeCell ref="AK9:AK11"/>
    <mergeCell ref="AI10:AI11"/>
    <mergeCell ref="AA9:AC9"/>
    <mergeCell ref="AD9:AD11"/>
    <mergeCell ref="AE9:AE11"/>
    <mergeCell ref="AC10:AC11"/>
    <mergeCell ref="U9:W9"/>
    <mergeCell ref="X9:X11"/>
    <mergeCell ref="Y9:Y11"/>
    <mergeCell ref="AQ9:AQ11"/>
    <mergeCell ref="A1:H1"/>
    <mergeCell ref="A7:A11"/>
    <mergeCell ref="B7:B11"/>
    <mergeCell ref="D7:D11"/>
    <mergeCell ref="F7:F11"/>
    <mergeCell ref="G7:G11"/>
    <mergeCell ref="H7:H10"/>
    <mergeCell ref="J10:J11"/>
    <mergeCell ref="K10:K11"/>
    <mergeCell ref="I9:K9"/>
    <mergeCell ref="C7:C11"/>
    <mergeCell ref="E7:E11"/>
    <mergeCell ref="C3:G3"/>
    <mergeCell ref="C4:G4"/>
    <mergeCell ref="BW2:CA2"/>
    <mergeCell ref="CD7:CD12"/>
    <mergeCell ref="CF7:CF12"/>
    <mergeCell ref="CG7:CH12"/>
    <mergeCell ref="BR10:BR11"/>
    <mergeCell ref="BX10:BX11"/>
    <mergeCell ref="AN10:AN11"/>
    <mergeCell ref="BS10:BS11"/>
    <mergeCell ref="BY10:BY11"/>
    <mergeCell ref="AV9:AV11"/>
    <mergeCell ref="AW9:AW11"/>
    <mergeCell ref="BV9:BV11"/>
    <mergeCell ref="CA6:CB6"/>
    <mergeCell ref="BU6:BV6"/>
    <mergeCell ref="BO6:BP6"/>
    <mergeCell ref="BI6:BJ6"/>
    <mergeCell ref="BC6:BD6"/>
    <mergeCell ref="AW6:AX6"/>
    <mergeCell ref="AQ6:AR6"/>
    <mergeCell ref="CB9:CB11"/>
    <mergeCell ref="BW7:CB7"/>
    <mergeCell ref="BQ7:BV7"/>
    <mergeCell ref="BK7:BP7"/>
    <mergeCell ref="BE7:BJ7"/>
    <mergeCell ref="AK6:AL6"/>
    <mergeCell ref="AE6:AF6"/>
    <mergeCell ref="Y6:Z6"/>
    <mergeCell ref="S6:T6"/>
    <mergeCell ref="M6:N6"/>
    <mergeCell ref="A86:F86"/>
    <mergeCell ref="BL10:BL11"/>
    <mergeCell ref="BF10:BF11"/>
    <mergeCell ref="AZ10:AZ11"/>
    <mergeCell ref="P10:P11"/>
    <mergeCell ref="V10:V11"/>
    <mergeCell ref="AB10:AB11"/>
    <mergeCell ref="AT10:AT11"/>
    <mergeCell ref="AS9:AU9"/>
    <mergeCell ref="AH10:AH11"/>
    <mergeCell ref="AO10:AO11"/>
    <mergeCell ref="AU10:AU11"/>
    <mergeCell ref="Q10:Q11"/>
    <mergeCell ref="BE9:BG9"/>
    <mergeCell ref="BH9:BH11"/>
    <mergeCell ref="BI9:BI11"/>
    <mergeCell ref="BG10:BG11"/>
    <mergeCell ref="L9:L11"/>
    <mergeCell ref="M9:M11"/>
  </mergeCells>
  <phoneticPr fontId="2"/>
  <dataValidations count="4">
    <dataValidation type="list" allowBlank="1" showInputMessage="1" showErrorMessage="1" sqref="F85:G85">
      <formula1>"　,常勤,非常勤,派遣,その他"</formula1>
    </dataValidation>
    <dataValidation type="list" allowBlank="1" showInputMessage="1" showErrorMessage="1" sqref="F13:F84">
      <formula1>"　,常勤,非常勤"</formula1>
    </dataValidation>
    <dataValidation type="list" allowBlank="1" showInputMessage="1" showErrorMessage="1" sqref="G13:G84">
      <formula1>"　,○"</formula1>
    </dataValidation>
    <dataValidation type="list" allowBlank="1" showInputMessage="1" showErrorMessage="1" sqref="D13:D84">
      <formula1>"　,園長,教員,事務長,事務職員,その他"</formula1>
    </dataValidation>
  </dataValidations>
  <pageMargins left="1.1023622047244095" right="0.70866141732283472" top="0.74803149606299213" bottom="0.74803149606299213" header="0.31496062992125984" footer="0.31496062992125984"/>
  <pageSetup paperSize="9" scale="49" fitToWidth="0" fitToHeight="0" orientation="portrait" r:id="rId1"/>
  <colBreaks count="5" manualBreakCount="5">
    <brk id="8" max="88" man="1"/>
    <brk id="26" max="88" man="1"/>
    <brk id="44" max="88" man="1"/>
    <brk id="62" max="88" man="1"/>
    <brk id="80" max="88"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9"/>
  <sheetViews>
    <sheetView view="pageBreakPreview" zoomScale="85" zoomScaleNormal="90" zoomScaleSheetLayoutView="85" workbookViewId="0">
      <selection activeCell="Q13" sqref="Q13"/>
    </sheetView>
  </sheetViews>
  <sheetFormatPr defaultRowHeight="13.5" x14ac:dyDescent="0.15"/>
  <cols>
    <col min="1" max="1" width="13.5" customWidth="1"/>
    <col min="2" max="3" width="18.625" customWidth="1"/>
    <col min="4" max="4" width="9" customWidth="1"/>
    <col min="6" max="6" width="13.5" customWidth="1"/>
    <col min="7" max="8" width="18.625" customWidth="1"/>
    <col min="9" max="9" width="9" customWidth="1"/>
  </cols>
  <sheetData>
    <row r="1" spans="1:9" x14ac:dyDescent="0.15">
      <c r="A1" t="s">
        <v>176</v>
      </c>
      <c r="B1" s="14"/>
      <c r="C1" s="14"/>
      <c r="D1" s="14"/>
    </row>
    <row r="2" spans="1:9" ht="27" x14ac:dyDescent="0.15">
      <c r="A2" s="193"/>
      <c r="B2" s="85" t="s">
        <v>38</v>
      </c>
      <c r="C2" s="12" t="s">
        <v>39</v>
      </c>
      <c r="D2" s="193"/>
      <c r="E2" s="193"/>
      <c r="F2" s="193"/>
      <c r="G2" s="85" t="s">
        <v>40</v>
      </c>
      <c r="H2" s="12" t="s">
        <v>39</v>
      </c>
      <c r="I2" s="193"/>
    </row>
    <row r="3" spans="1:9" x14ac:dyDescent="0.15">
      <c r="A3" s="193"/>
      <c r="B3" s="12" t="s">
        <v>44</v>
      </c>
      <c r="C3" s="12" t="s">
        <v>100</v>
      </c>
      <c r="D3" s="193"/>
      <c r="E3" s="193"/>
      <c r="F3" s="193"/>
      <c r="G3" s="12" t="s">
        <v>45</v>
      </c>
      <c r="H3" s="12" t="s">
        <v>100</v>
      </c>
      <c r="I3" s="193"/>
    </row>
    <row r="4" spans="1:9" ht="32.25" customHeight="1" x14ac:dyDescent="0.15">
      <c r="A4" s="86" t="s">
        <v>177</v>
      </c>
      <c r="B4" s="87">
        <f>計画書!N89</f>
        <v>0</v>
      </c>
      <c r="C4" s="88"/>
      <c r="F4" s="86" t="s">
        <v>189</v>
      </c>
      <c r="G4" s="87">
        <f>'（今回は提出不要。実績報告時に必要に応じて提出。）実績報告書'!T89</f>
        <v>0</v>
      </c>
      <c r="H4" s="88"/>
    </row>
    <row r="5" spans="1:9" ht="32.25" customHeight="1" x14ac:dyDescent="0.15">
      <c r="A5" s="86" t="s">
        <v>178</v>
      </c>
      <c r="B5" s="87">
        <f>計画書!T89</f>
        <v>0</v>
      </c>
      <c r="C5" s="88"/>
      <c r="F5" s="86" t="s">
        <v>178</v>
      </c>
      <c r="G5" s="87">
        <f>'（今回は提出不要。実績報告時に必要に応じて提出。）実績報告書'!AF89</f>
        <v>0</v>
      </c>
      <c r="H5" s="88"/>
    </row>
    <row r="6" spans="1:9" ht="32.25" customHeight="1" x14ac:dyDescent="0.15">
      <c r="A6" s="86" t="s">
        <v>179</v>
      </c>
      <c r="B6" s="87">
        <f>計画書!Z89</f>
        <v>0</v>
      </c>
      <c r="C6" s="88"/>
      <c r="F6" s="86" t="s">
        <v>179</v>
      </c>
      <c r="G6" s="87">
        <f>'（今回は提出不要。実績報告時に必要に応じて提出。）実績報告書'!AR89</f>
        <v>0</v>
      </c>
      <c r="H6" s="88"/>
    </row>
    <row r="7" spans="1:9" ht="32.25" customHeight="1" x14ac:dyDescent="0.15">
      <c r="A7" s="86" t="s">
        <v>180</v>
      </c>
      <c r="B7" s="87">
        <f>計画書!AF89</f>
        <v>0</v>
      </c>
      <c r="C7" s="88"/>
      <c r="F7" s="86" t="s">
        <v>190</v>
      </c>
      <c r="G7" s="87">
        <f>'（今回は提出不要。実績報告時に必要に応じて提出。）実績報告書'!BD89</f>
        <v>0</v>
      </c>
      <c r="H7" s="88"/>
    </row>
    <row r="8" spans="1:9" ht="32.25" customHeight="1" x14ac:dyDescent="0.15">
      <c r="A8" s="86" t="s">
        <v>181</v>
      </c>
      <c r="B8" s="87">
        <f>計画書!AL89</f>
        <v>0</v>
      </c>
      <c r="C8" s="88"/>
      <c r="F8" s="86" t="s">
        <v>181</v>
      </c>
      <c r="G8" s="87">
        <f>'（今回は提出不要。実績報告時に必要に応じて提出。）実績報告書'!BP89</f>
        <v>0</v>
      </c>
      <c r="H8" s="88"/>
    </row>
    <row r="9" spans="1:9" ht="32.25" customHeight="1" x14ac:dyDescent="0.15">
      <c r="A9" s="86" t="s">
        <v>182</v>
      </c>
      <c r="B9" s="87">
        <f>計画書!AR89</f>
        <v>0</v>
      </c>
      <c r="C9" s="88"/>
      <c r="F9" s="86" t="s">
        <v>182</v>
      </c>
      <c r="G9" s="87">
        <f>'（今回は提出不要。実績報告時に必要に応じて提出。）実績報告書'!CB89</f>
        <v>0</v>
      </c>
      <c r="H9" s="88"/>
    </row>
    <row r="10" spans="1:9" ht="32.25" customHeight="1" x14ac:dyDescent="0.15">
      <c r="A10" s="86" t="s">
        <v>183</v>
      </c>
      <c r="B10" s="87">
        <f>計画書!AX89</f>
        <v>0</v>
      </c>
      <c r="C10" s="88"/>
      <c r="F10" s="86" t="s">
        <v>191</v>
      </c>
      <c r="G10" s="87">
        <f>'（今回は提出不要。実績報告時に必要に応じて提出。）実績報告書'!CN89</f>
        <v>0</v>
      </c>
      <c r="H10" s="88"/>
    </row>
    <row r="11" spans="1:9" ht="32.25" customHeight="1" x14ac:dyDescent="0.15">
      <c r="A11" s="86" t="s">
        <v>184</v>
      </c>
      <c r="B11" s="87">
        <f>計画書!BD89</f>
        <v>0</v>
      </c>
      <c r="C11" s="88"/>
      <c r="F11" s="86" t="s">
        <v>192</v>
      </c>
      <c r="G11" s="87">
        <f>'（今回は提出不要。実績報告時に必要に応じて提出。）実績報告書'!CZ89</f>
        <v>0</v>
      </c>
      <c r="H11" s="88"/>
    </row>
    <row r="12" spans="1:9" ht="32.25" customHeight="1" x14ac:dyDescent="0.15">
      <c r="A12" s="86" t="s">
        <v>185</v>
      </c>
      <c r="B12" s="87">
        <f>計画書!BJ89</f>
        <v>0</v>
      </c>
      <c r="C12" s="88"/>
      <c r="F12" s="86" t="s">
        <v>185</v>
      </c>
      <c r="G12" s="87">
        <f>'（今回は提出不要。実績報告時に必要に応じて提出。）実績報告書'!DL89</f>
        <v>0</v>
      </c>
      <c r="H12" s="88"/>
    </row>
    <row r="13" spans="1:9" ht="32.25" customHeight="1" x14ac:dyDescent="0.15">
      <c r="A13" s="86" t="s">
        <v>186</v>
      </c>
      <c r="B13" s="87">
        <f>計画書!BP89</f>
        <v>0</v>
      </c>
      <c r="C13" s="88"/>
      <c r="F13" s="86" t="s">
        <v>186</v>
      </c>
      <c r="G13" s="87">
        <f>'（今回は提出不要。実績報告時に必要に応じて提出。）実績報告書'!DX89</f>
        <v>0</v>
      </c>
      <c r="H13" s="88"/>
    </row>
    <row r="14" spans="1:9" ht="32.25" customHeight="1" x14ac:dyDescent="0.15">
      <c r="A14" s="86" t="s">
        <v>187</v>
      </c>
      <c r="B14" s="87">
        <f>計画書!BV89</f>
        <v>0</v>
      </c>
      <c r="C14" s="88"/>
      <c r="F14" s="86" t="s">
        <v>193</v>
      </c>
      <c r="G14" s="87">
        <f>'（今回は提出不要。実績報告時に必要に応じて提出。）実績報告書'!EJ89</f>
        <v>0</v>
      </c>
      <c r="H14" s="88"/>
    </row>
    <row r="15" spans="1:9" ht="32.25" customHeight="1" x14ac:dyDescent="0.15">
      <c r="A15" s="86" t="s">
        <v>188</v>
      </c>
      <c r="B15" s="87">
        <f>計画書!CB89</f>
        <v>0</v>
      </c>
      <c r="C15" s="88"/>
      <c r="F15" s="86" t="s">
        <v>194</v>
      </c>
      <c r="G15" s="87">
        <f>'（今回は提出不要。実績報告時に必要に応じて提出。）実績報告書'!EV89</f>
        <v>0</v>
      </c>
      <c r="H15" s="88"/>
    </row>
    <row r="16" spans="1:9" ht="32.25" customHeight="1" x14ac:dyDescent="0.15">
      <c r="A16" s="86" t="s">
        <v>41</v>
      </c>
      <c r="B16" s="87">
        <f>SUM(B4:B15)</f>
        <v>0</v>
      </c>
      <c r="C16" s="87">
        <f>'交付申請額（上限額の算定）'!G14</f>
        <v>0</v>
      </c>
      <c r="F16" s="86" t="s">
        <v>41</v>
      </c>
      <c r="G16" s="87">
        <f>SUM(G4:G15)</f>
        <v>0</v>
      </c>
      <c r="H16" s="87">
        <f>C18</f>
        <v>0</v>
      </c>
    </row>
    <row r="17" spans="2:9" ht="32.25" customHeight="1" thickBot="1" x14ac:dyDescent="0.2">
      <c r="B17" s="14"/>
      <c r="C17" s="14"/>
      <c r="D17" s="14"/>
      <c r="H17" s="14"/>
      <c r="I17" s="14"/>
    </row>
    <row r="18" spans="2:9" ht="32.25" customHeight="1" thickBot="1" x14ac:dyDescent="0.2">
      <c r="B18" s="89" t="s">
        <v>42</v>
      </c>
      <c r="C18" s="90">
        <f>ROUNDDOWN(MIN(B16:C16),-3)</f>
        <v>0</v>
      </c>
      <c r="D18" s="91" t="s">
        <v>18</v>
      </c>
      <c r="G18" s="89" t="s">
        <v>43</v>
      </c>
      <c r="H18" s="90">
        <f>ROUNDDOWN(MIN(G16:H16),-3)</f>
        <v>0</v>
      </c>
      <c r="I18" s="91" t="s">
        <v>18</v>
      </c>
    </row>
    <row r="19" spans="2:9" x14ac:dyDescent="0.15">
      <c r="B19" s="14"/>
      <c r="C19" s="382" t="s">
        <v>102</v>
      </c>
      <c r="D19" s="382"/>
      <c r="H19" s="382" t="s">
        <v>101</v>
      </c>
      <c r="I19" s="382"/>
    </row>
  </sheetData>
  <sheetProtection algorithmName="SHA-512" hashValue="6hSMPcFgP/WMTTCmcE2wJWXlKL0brJtPyQyfxMWdROjYCE8Gz5cSE/qmdrT4k48sI9FQTZc9N+iz2Snt2FMknw==" saltValue="u2fo5K1PC1iEp5lq+R4WIQ==" spinCount="100000" sheet="1" objects="1" scenarios="1"/>
  <mergeCells count="2">
    <mergeCell ref="C19:D19"/>
    <mergeCell ref="H19:I19"/>
  </mergeCells>
  <phoneticPr fontId="2"/>
  <pageMargins left="0.7" right="0.7" top="0.75" bottom="0.75" header="0.3" footer="0.3"/>
  <pageSetup paperSize="9" scale="9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37"/>
  <sheetViews>
    <sheetView view="pageBreakPreview" topLeftCell="A19" zoomScaleNormal="100" zoomScaleSheetLayoutView="100" workbookViewId="0">
      <selection activeCell="AE48" sqref="AE48"/>
    </sheetView>
  </sheetViews>
  <sheetFormatPr defaultColWidth="3.375" defaultRowHeight="14.25" x14ac:dyDescent="0.15"/>
  <cols>
    <col min="1" max="16384" width="3.375" style="182"/>
  </cols>
  <sheetData>
    <row r="1" spans="1:28" ht="21.75" customHeight="1" x14ac:dyDescent="0.15">
      <c r="AA1" s="183" t="s">
        <v>46</v>
      </c>
    </row>
    <row r="2" spans="1:28" ht="21.75" customHeight="1" x14ac:dyDescent="0.15">
      <c r="AA2" s="183" t="s">
        <v>201</v>
      </c>
    </row>
    <row r="3" spans="1:28" ht="21.75" customHeight="1" x14ac:dyDescent="0.15"/>
    <row r="4" spans="1:28" ht="21.75" customHeight="1" x14ac:dyDescent="0.15">
      <c r="B4" s="182" t="s">
        <v>47</v>
      </c>
    </row>
    <row r="5" spans="1:28" ht="21.75" customHeight="1" x14ac:dyDescent="0.15"/>
    <row r="6" spans="1:28" ht="21.75" customHeight="1" x14ac:dyDescent="0.15">
      <c r="P6" s="182" t="s">
        <v>48</v>
      </c>
    </row>
    <row r="7" spans="1:28" ht="21.75" customHeight="1" x14ac:dyDescent="0.15">
      <c r="P7" s="182" t="s">
        <v>49</v>
      </c>
    </row>
    <row r="8" spans="1:28" ht="21.75" customHeight="1" x14ac:dyDescent="0.15">
      <c r="P8" s="182" t="s">
        <v>50</v>
      </c>
      <c r="AA8" s="182" t="s">
        <v>51</v>
      </c>
    </row>
    <row r="9" spans="1:28" ht="21.75" customHeight="1" x14ac:dyDescent="0.15">
      <c r="P9" s="186" t="s">
        <v>202</v>
      </c>
    </row>
    <row r="10" spans="1:28" ht="21.75" customHeight="1" x14ac:dyDescent="0.15"/>
    <row r="11" spans="1:28" ht="21.75" customHeight="1" x14ac:dyDescent="0.15"/>
    <row r="12" spans="1:28" ht="21.75" customHeight="1" x14ac:dyDescent="0.15">
      <c r="A12" s="185"/>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row>
    <row r="13" spans="1:28" ht="21.75" customHeight="1" x14ac:dyDescent="0.15">
      <c r="A13" s="388" t="s">
        <v>139</v>
      </c>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row>
    <row r="14" spans="1:28" ht="21.75" customHeight="1" x14ac:dyDescent="0.15">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row>
    <row r="15" spans="1:28" ht="21.75" customHeight="1" x14ac:dyDescent="0.15">
      <c r="A15" s="185"/>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row>
    <row r="16" spans="1:28" ht="21.75" customHeight="1" x14ac:dyDescent="0.15">
      <c r="A16" s="185"/>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row>
    <row r="17" spans="1:28" ht="21.75" customHeight="1" x14ac:dyDescent="0.15">
      <c r="A17" s="185"/>
      <c r="B17" s="182" t="s">
        <v>195</v>
      </c>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row>
    <row r="18" spans="1:28" ht="21.75" customHeight="1" x14ac:dyDescent="0.15">
      <c r="A18" s="185"/>
      <c r="B18" s="185" t="s">
        <v>144</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row>
    <row r="19" spans="1:28" ht="21.75" customHeight="1" x14ac:dyDescent="0.15">
      <c r="A19" s="185"/>
      <c r="B19" s="185" t="s">
        <v>145</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row>
    <row r="20" spans="1:28" ht="21.75" customHeight="1" x14ac:dyDescent="0.15">
      <c r="A20" s="185"/>
      <c r="B20" s="185" t="s">
        <v>140</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row>
    <row r="21" spans="1:28" ht="21.75" customHeight="1" x14ac:dyDescent="0.15">
      <c r="A21" s="185"/>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row>
    <row r="22" spans="1:28" ht="21.75" customHeight="1" x14ac:dyDescent="0.15">
      <c r="B22" s="389" t="s">
        <v>53</v>
      </c>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row>
    <row r="23" spans="1:28" ht="21.75" customHeight="1" x14ac:dyDescent="0.15"/>
    <row r="24" spans="1:28" ht="21.75" customHeight="1" x14ac:dyDescent="0.15">
      <c r="C24" s="386" t="s">
        <v>141</v>
      </c>
      <c r="D24" s="386"/>
      <c r="E24" s="386"/>
      <c r="F24" s="386"/>
      <c r="G24" s="386"/>
      <c r="H24" s="386"/>
      <c r="I24" s="386"/>
      <c r="J24" s="386"/>
      <c r="K24" s="386"/>
      <c r="L24" s="390" t="s">
        <v>142</v>
      </c>
      <c r="M24" s="390"/>
      <c r="N24" s="390"/>
      <c r="O24" s="390"/>
      <c r="P24" s="390"/>
      <c r="Q24" s="390"/>
      <c r="R24" s="390"/>
      <c r="S24" s="390"/>
      <c r="T24" s="390"/>
      <c r="U24" s="390"/>
      <c r="V24" s="390"/>
      <c r="W24" s="390"/>
      <c r="X24" s="390"/>
    </row>
    <row r="25" spans="1:28" ht="21.75" customHeight="1" x14ac:dyDescent="0.15">
      <c r="C25" s="386" t="s">
        <v>143</v>
      </c>
      <c r="D25" s="386"/>
      <c r="E25" s="386"/>
      <c r="F25" s="386"/>
      <c r="G25" s="386"/>
      <c r="H25" s="386"/>
      <c r="I25" s="386"/>
      <c r="J25" s="386"/>
      <c r="K25" s="386"/>
      <c r="L25" s="390" t="s">
        <v>142</v>
      </c>
      <c r="M25" s="390"/>
      <c r="N25" s="390"/>
      <c r="O25" s="390"/>
      <c r="P25" s="390"/>
      <c r="Q25" s="390"/>
      <c r="R25" s="390"/>
      <c r="S25" s="390"/>
      <c r="T25" s="390"/>
      <c r="U25" s="390"/>
      <c r="V25" s="390"/>
      <c r="W25" s="390"/>
      <c r="X25" s="390"/>
    </row>
    <row r="26" spans="1:28" s="184" customFormat="1" ht="21.75" customHeight="1" x14ac:dyDescent="0.15">
      <c r="C26" s="182"/>
    </row>
    <row r="27" spans="1:28" s="184" customFormat="1" ht="21.75" customHeight="1" x14ac:dyDescent="0.15">
      <c r="C27" s="190" t="s">
        <v>152</v>
      </c>
    </row>
    <row r="28" spans="1:28" s="184" customFormat="1" ht="21.75" customHeight="1" x14ac:dyDescent="0.15">
      <c r="C28" s="190" t="s">
        <v>151</v>
      </c>
    </row>
    <row r="29" spans="1:28" s="184" customFormat="1" ht="21.75" customHeight="1" x14ac:dyDescent="0.15">
      <c r="C29" s="385"/>
      <c r="D29" s="385"/>
      <c r="E29" s="385"/>
      <c r="F29" s="385"/>
      <c r="G29" s="385"/>
      <c r="H29" s="385"/>
      <c r="I29" s="385"/>
      <c r="J29" s="385"/>
      <c r="K29" s="385"/>
      <c r="L29" s="385"/>
      <c r="M29" s="385"/>
      <c r="N29" s="385"/>
      <c r="O29" s="385"/>
      <c r="P29" s="385"/>
      <c r="Q29" s="385"/>
      <c r="R29" s="385"/>
      <c r="S29" s="385"/>
      <c r="T29" s="385"/>
      <c r="U29" s="385"/>
      <c r="V29" s="385"/>
      <c r="W29" s="385"/>
      <c r="X29" s="385"/>
      <c r="Y29" s="385"/>
    </row>
    <row r="30" spans="1:28" s="184" customFormat="1" ht="21.75" customHeight="1" x14ac:dyDescent="0.15">
      <c r="C30" s="385"/>
      <c r="D30" s="385"/>
      <c r="E30" s="385"/>
      <c r="F30" s="385"/>
      <c r="G30" s="385"/>
      <c r="H30" s="385"/>
      <c r="I30" s="385"/>
      <c r="J30" s="385"/>
      <c r="K30" s="385"/>
      <c r="L30" s="385"/>
      <c r="M30" s="385"/>
      <c r="N30" s="385"/>
      <c r="O30" s="385"/>
      <c r="P30" s="385"/>
      <c r="Q30" s="385"/>
      <c r="R30" s="385"/>
      <c r="S30" s="385"/>
      <c r="T30" s="385"/>
      <c r="U30" s="385"/>
      <c r="V30" s="385"/>
      <c r="W30" s="385"/>
      <c r="X30" s="385"/>
      <c r="Y30" s="385"/>
    </row>
    <row r="31" spans="1:28" s="184" customFormat="1" ht="21.75" customHeight="1" x14ac:dyDescent="0.15">
      <c r="C31" s="385"/>
      <c r="D31" s="385"/>
      <c r="E31" s="385"/>
      <c r="F31" s="385"/>
      <c r="G31" s="385"/>
      <c r="H31" s="385"/>
      <c r="I31" s="385"/>
      <c r="J31" s="385"/>
      <c r="K31" s="385"/>
      <c r="L31" s="385"/>
      <c r="M31" s="385"/>
      <c r="N31" s="385"/>
      <c r="O31" s="385"/>
      <c r="P31" s="385"/>
      <c r="Q31" s="385"/>
      <c r="R31" s="385"/>
      <c r="S31" s="385"/>
      <c r="T31" s="385"/>
      <c r="U31" s="385"/>
      <c r="V31" s="385"/>
      <c r="W31" s="385"/>
      <c r="X31" s="385"/>
      <c r="Y31" s="385"/>
    </row>
    <row r="32" spans="1:28" s="184" customFormat="1" ht="21.75" customHeight="1" x14ac:dyDescent="0.15">
      <c r="C32" s="385"/>
      <c r="D32" s="385"/>
      <c r="E32" s="385"/>
      <c r="F32" s="385"/>
      <c r="G32" s="385"/>
      <c r="H32" s="385"/>
      <c r="I32" s="385"/>
      <c r="J32" s="385"/>
      <c r="K32" s="385"/>
      <c r="L32" s="385"/>
      <c r="M32" s="385"/>
      <c r="N32" s="385"/>
      <c r="O32" s="385"/>
      <c r="P32" s="385"/>
      <c r="Q32" s="385"/>
      <c r="R32" s="385"/>
      <c r="S32" s="385"/>
      <c r="T32" s="385"/>
      <c r="U32" s="385"/>
      <c r="V32" s="385"/>
      <c r="W32" s="385"/>
      <c r="X32" s="385"/>
      <c r="Y32" s="385"/>
    </row>
    <row r="33" spans="3:25" ht="21.75" customHeight="1" x14ac:dyDescent="0.15">
      <c r="C33" s="385"/>
      <c r="D33" s="385"/>
      <c r="E33" s="385"/>
      <c r="F33" s="385"/>
      <c r="G33" s="385"/>
      <c r="H33" s="385"/>
      <c r="I33" s="385"/>
      <c r="J33" s="385"/>
      <c r="K33" s="385"/>
      <c r="L33" s="385"/>
      <c r="M33" s="385"/>
      <c r="N33" s="385"/>
      <c r="O33" s="385"/>
      <c r="P33" s="385"/>
      <c r="Q33" s="385"/>
      <c r="R33" s="385"/>
      <c r="S33" s="385"/>
      <c r="T33" s="385"/>
      <c r="U33" s="385"/>
      <c r="V33" s="385"/>
      <c r="W33" s="385"/>
      <c r="X33" s="385"/>
      <c r="Y33" s="385"/>
    </row>
    <row r="34" spans="3:25" ht="21.75" customHeight="1" x14ac:dyDescent="0.15"/>
    <row r="35" spans="3:25" ht="31.5" customHeight="1" x14ac:dyDescent="0.15">
      <c r="P35" s="386" t="s">
        <v>55</v>
      </c>
      <c r="Q35" s="386"/>
      <c r="R35" s="386"/>
      <c r="S35" s="386"/>
      <c r="T35" s="387"/>
      <c r="U35" s="387"/>
      <c r="V35" s="387"/>
      <c r="W35" s="387"/>
      <c r="X35" s="387"/>
      <c r="Y35" s="387"/>
    </row>
    <row r="36" spans="3:25" ht="31.5" customHeight="1" x14ac:dyDescent="0.15">
      <c r="P36" s="386" t="s">
        <v>56</v>
      </c>
      <c r="Q36" s="386"/>
      <c r="R36" s="386"/>
      <c r="S36" s="386"/>
      <c r="T36" s="384"/>
      <c r="U36" s="384"/>
      <c r="V36" s="384"/>
      <c r="W36" s="384"/>
      <c r="X36" s="384"/>
      <c r="Y36" s="384"/>
    </row>
    <row r="37" spans="3:25" ht="31.5" customHeight="1" x14ac:dyDescent="0.15">
      <c r="P37" s="383" t="s">
        <v>57</v>
      </c>
      <c r="Q37" s="383"/>
      <c r="R37" s="383"/>
      <c r="S37" s="383"/>
      <c r="T37" s="384"/>
      <c r="U37" s="384"/>
      <c r="V37" s="384"/>
      <c r="W37" s="384"/>
      <c r="X37" s="384"/>
      <c r="Y37" s="384"/>
    </row>
  </sheetData>
  <mergeCells count="15">
    <mergeCell ref="A13:AB13"/>
    <mergeCell ref="B22:Z22"/>
    <mergeCell ref="C24:K24"/>
    <mergeCell ref="L24:X24"/>
    <mergeCell ref="C25:K25"/>
    <mergeCell ref="L25:X25"/>
    <mergeCell ref="P37:S37"/>
    <mergeCell ref="T37:Y37"/>
    <mergeCell ref="C29:Y33"/>
    <mergeCell ref="P35:S35"/>
    <mergeCell ref="T35:U35"/>
    <mergeCell ref="V35:W35"/>
    <mergeCell ref="X35:Y35"/>
    <mergeCell ref="P36:S36"/>
    <mergeCell ref="T36:Y36"/>
  </mergeCells>
  <phoneticPr fontId="2"/>
  <printOptions horizontalCentered="1" verticalCentered="1"/>
  <pageMargins left="0.47244094488188981" right="0.47244094488188981"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C90"/>
  <sheetViews>
    <sheetView view="pageBreakPreview" zoomScale="90" zoomScaleNormal="100" zoomScaleSheetLayoutView="90" workbookViewId="0">
      <selection activeCell="B15" sqref="B15"/>
    </sheetView>
  </sheetViews>
  <sheetFormatPr defaultRowHeight="13.5" x14ac:dyDescent="0.15"/>
  <cols>
    <col min="1" max="1" width="5.5" customWidth="1"/>
    <col min="2" max="3" width="16.25" customWidth="1"/>
    <col min="5" max="5" width="17.75" customWidth="1"/>
    <col min="154" max="155" width="23.125" customWidth="1"/>
  </cols>
  <sheetData>
    <row r="1" spans="1:159" ht="18.75" x14ac:dyDescent="0.15">
      <c r="A1" s="366" t="s">
        <v>196</v>
      </c>
      <c r="B1" s="366"/>
      <c r="C1" s="366"/>
      <c r="D1" s="366"/>
      <c r="E1" s="366"/>
      <c r="F1" s="366"/>
      <c r="G1" s="366"/>
      <c r="H1" s="36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7"/>
      <c r="EY1" s="37"/>
      <c r="EZ1" s="23"/>
      <c r="FA1" s="23"/>
      <c r="FB1" s="23"/>
      <c r="FC1" s="23"/>
    </row>
    <row r="2" spans="1:159" ht="17.25" x14ac:dyDescent="0.15">
      <c r="A2" s="119"/>
      <c r="B2" s="119"/>
      <c r="C2" s="119"/>
      <c r="D2" s="119"/>
      <c r="E2" s="119"/>
      <c r="F2" s="119"/>
      <c r="G2" s="119"/>
      <c r="H2" s="119"/>
      <c r="I2" s="119"/>
      <c r="J2" s="119"/>
      <c r="K2" s="119"/>
      <c r="L2" s="119"/>
      <c r="M2" s="119"/>
      <c r="N2" s="119"/>
      <c r="O2" s="119"/>
      <c r="P2" s="119"/>
      <c r="Q2" s="119"/>
      <c r="R2" s="119"/>
      <c r="S2" s="119"/>
      <c r="T2" s="119"/>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353"/>
      <c r="EL2" s="353"/>
      <c r="EM2" s="353"/>
      <c r="EN2" s="353"/>
      <c r="EO2" s="353"/>
      <c r="EP2" s="353"/>
      <c r="EQ2" s="353"/>
      <c r="ER2" s="353"/>
      <c r="ES2" s="353"/>
      <c r="ET2" s="353"/>
      <c r="EU2" s="353"/>
      <c r="EV2" s="353"/>
      <c r="EW2" s="142"/>
      <c r="EX2" s="39"/>
      <c r="EY2" s="39"/>
      <c r="EZ2" s="23"/>
      <c r="FA2" s="23"/>
      <c r="FB2" s="23"/>
      <c r="FC2" s="23"/>
    </row>
    <row r="3" spans="1:159" x14ac:dyDescent="0.15">
      <c r="A3" s="40"/>
      <c r="B3" s="46" t="s">
        <v>67</v>
      </c>
      <c r="C3" s="376">
        <f>総括表!D7</f>
        <v>0</v>
      </c>
      <c r="D3" s="377"/>
      <c r="E3" s="377"/>
      <c r="F3" s="377"/>
      <c r="G3" s="378"/>
      <c r="H3" s="40"/>
      <c r="I3" s="42"/>
      <c r="J3" s="42"/>
      <c r="K3" s="42"/>
      <c r="L3" s="42"/>
      <c r="M3" s="42"/>
      <c r="N3" s="42"/>
      <c r="O3" s="42"/>
      <c r="P3" s="42"/>
      <c r="Q3" s="42"/>
      <c r="R3" s="42"/>
      <c r="S3" s="42"/>
      <c r="T3" s="42"/>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2"/>
      <c r="EL3" s="42"/>
      <c r="EM3" s="42"/>
      <c r="EN3" s="42"/>
      <c r="EO3" s="42"/>
      <c r="EP3" s="42"/>
      <c r="EQ3" s="42"/>
      <c r="ER3" s="42"/>
      <c r="ES3" s="42"/>
      <c r="ET3" s="42"/>
      <c r="EU3" s="42"/>
      <c r="EV3" s="42"/>
      <c r="EW3" s="42"/>
      <c r="EX3" s="43"/>
      <c r="EY3" s="43"/>
      <c r="EZ3" s="44"/>
      <c r="FA3" s="44"/>
      <c r="FB3" s="44"/>
      <c r="FC3" s="44"/>
    </row>
    <row r="4" spans="1:159" x14ac:dyDescent="0.15">
      <c r="A4" s="45"/>
      <c r="B4" s="46" t="s">
        <v>1</v>
      </c>
      <c r="C4" s="376">
        <f>総括表!C7</f>
        <v>0</v>
      </c>
      <c r="D4" s="377"/>
      <c r="E4" s="377"/>
      <c r="F4" s="377"/>
      <c r="G4" s="378"/>
      <c r="H4" s="47"/>
      <c r="I4" s="49"/>
      <c r="J4" s="49"/>
      <c r="K4" s="49"/>
      <c r="L4" s="49"/>
      <c r="M4" s="49"/>
      <c r="N4" s="49"/>
      <c r="O4" s="49"/>
      <c r="P4" s="49"/>
      <c r="Q4" s="49"/>
      <c r="R4" s="49"/>
      <c r="S4" s="49"/>
      <c r="T4" s="49"/>
      <c r="U4" s="48"/>
      <c r="V4" s="45"/>
      <c r="W4" s="45"/>
      <c r="X4" s="45"/>
      <c r="Y4" s="45"/>
      <c r="Z4" s="45"/>
      <c r="AA4" s="49"/>
      <c r="AB4" s="49"/>
      <c r="AC4" s="49"/>
      <c r="AD4" s="49"/>
      <c r="AE4" s="49"/>
      <c r="AF4" s="49"/>
      <c r="AG4" s="48"/>
      <c r="AH4" s="45"/>
      <c r="AI4" s="45"/>
      <c r="AJ4" s="45"/>
      <c r="AK4" s="45"/>
      <c r="AL4" s="45"/>
      <c r="AM4" s="49"/>
      <c r="AN4" s="49"/>
      <c r="AO4" s="49"/>
      <c r="AP4" s="49"/>
      <c r="AQ4" s="49"/>
      <c r="AR4" s="49"/>
      <c r="AS4" s="48"/>
      <c r="AT4" s="45"/>
      <c r="AU4" s="45"/>
      <c r="AV4" s="45"/>
      <c r="AW4" s="45"/>
      <c r="AX4" s="45"/>
      <c r="AY4" s="49"/>
      <c r="AZ4" s="49"/>
      <c r="BA4" s="49"/>
      <c r="BB4" s="49"/>
      <c r="BC4" s="49"/>
      <c r="BD4" s="49"/>
      <c r="BE4" s="48"/>
      <c r="BF4" s="45"/>
      <c r="BG4" s="45"/>
      <c r="BH4" s="45"/>
      <c r="BI4" s="45"/>
      <c r="BJ4" s="45"/>
      <c r="BK4" s="49"/>
      <c r="BL4" s="49"/>
      <c r="BM4" s="49"/>
      <c r="BN4" s="49"/>
      <c r="BO4" s="49"/>
      <c r="BP4" s="49"/>
      <c r="BQ4" s="48"/>
      <c r="BR4" s="45"/>
      <c r="BS4" s="45"/>
      <c r="BT4" s="45"/>
      <c r="BU4" s="45"/>
      <c r="BV4" s="45"/>
      <c r="BW4" s="49"/>
      <c r="BX4" s="49"/>
      <c r="BY4" s="49"/>
      <c r="BZ4" s="49"/>
      <c r="CA4" s="49"/>
      <c r="CB4" s="49"/>
      <c r="CC4" s="48"/>
      <c r="CD4" s="45"/>
      <c r="CE4" s="45"/>
      <c r="CF4" s="45"/>
      <c r="CG4" s="45"/>
      <c r="CH4" s="45"/>
      <c r="CI4" s="49"/>
      <c r="CJ4" s="49"/>
      <c r="CK4" s="49"/>
      <c r="CL4" s="49"/>
      <c r="CM4" s="49"/>
      <c r="CN4" s="49"/>
      <c r="CO4" s="48"/>
      <c r="CP4" s="45"/>
      <c r="CQ4" s="45"/>
      <c r="CR4" s="45"/>
      <c r="CS4" s="45"/>
      <c r="CT4" s="45"/>
      <c r="CU4" s="49"/>
      <c r="CV4" s="49"/>
      <c r="CW4" s="49"/>
      <c r="CX4" s="49"/>
      <c r="CY4" s="49"/>
      <c r="CZ4" s="49"/>
      <c r="DA4" s="48"/>
      <c r="DB4" s="45"/>
      <c r="DC4" s="45"/>
      <c r="DD4" s="45"/>
      <c r="DE4" s="45"/>
      <c r="DF4" s="45"/>
      <c r="DG4" s="49"/>
      <c r="DH4" s="49"/>
      <c r="DI4" s="49"/>
      <c r="DJ4" s="49"/>
      <c r="DK4" s="49"/>
      <c r="DL4" s="49"/>
      <c r="DM4" s="48"/>
      <c r="DN4" s="45"/>
      <c r="DO4" s="45"/>
      <c r="DP4" s="45"/>
      <c r="DQ4" s="45"/>
      <c r="DR4" s="45"/>
      <c r="DS4" s="49"/>
      <c r="DT4" s="49"/>
      <c r="DU4" s="49"/>
      <c r="DV4" s="49"/>
      <c r="DW4" s="49"/>
      <c r="DX4" s="49"/>
      <c r="DY4" s="48"/>
      <c r="DZ4" s="45"/>
      <c r="EA4" s="45"/>
      <c r="EB4" s="45"/>
      <c r="EC4" s="45"/>
      <c r="ED4" s="45"/>
      <c r="EE4" s="49"/>
      <c r="EF4" s="49"/>
      <c r="EG4" s="49"/>
      <c r="EH4" s="49"/>
      <c r="EI4" s="49"/>
      <c r="EJ4" s="49"/>
      <c r="EK4" s="49"/>
      <c r="EL4" s="49"/>
      <c r="EM4" s="49"/>
      <c r="EN4" s="49"/>
      <c r="EO4" s="49"/>
      <c r="EP4" s="49"/>
      <c r="EQ4" s="49"/>
      <c r="ER4" s="49"/>
      <c r="ES4" s="49"/>
      <c r="ET4" s="49"/>
      <c r="EU4" s="49"/>
      <c r="EV4" s="49"/>
      <c r="EW4" s="45"/>
      <c r="EX4" s="50"/>
      <c r="EY4" s="50"/>
      <c r="EZ4" s="45"/>
      <c r="FA4" s="45"/>
      <c r="FB4" s="45"/>
      <c r="FC4" s="45"/>
    </row>
    <row r="5" spans="1:159" x14ac:dyDescent="0.15">
      <c r="A5" s="23"/>
      <c r="B5" s="45"/>
      <c r="C5" s="45"/>
      <c r="D5" s="45"/>
      <c r="E5" s="45"/>
      <c r="F5" s="23"/>
      <c r="G5" s="23"/>
      <c r="H5" s="23"/>
      <c r="I5" s="52"/>
      <c r="J5" s="52"/>
      <c r="K5" s="52"/>
      <c r="L5" s="52"/>
      <c r="M5" s="52"/>
      <c r="N5" s="52"/>
      <c r="O5" s="52"/>
      <c r="P5" s="52"/>
      <c r="Q5" s="52"/>
      <c r="R5" s="52"/>
      <c r="S5" s="52"/>
      <c r="T5" s="52"/>
      <c r="U5" s="34"/>
      <c r="V5" s="51"/>
      <c r="W5" s="51"/>
      <c r="X5" s="51"/>
      <c r="Y5" s="51"/>
      <c r="Z5" s="51"/>
      <c r="AA5" s="51"/>
      <c r="AB5" s="51"/>
      <c r="AC5" s="51"/>
      <c r="AD5" s="51"/>
      <c r="AE5" s="51"/>
      <c r="AF5" s="51"/>
      <c r="AG5" s="34"/>
      <c r="AH5" s="51"/>
      <c r="AI5" s="51"/>
      <c r="AJ5" s="51"/>
      <c r="AK5" s="51"/>
      <c r="AL5" s="51"/>
      <c r="AM5" s="51"/>
      <c r="AN5" s="51"/>
      <c r="AO5" s="51"/>
      <c r="AP5" s="51"/>
      <c r="AQ5" s="51"/>
      <c r="AR5" s="51"/>
      <c r="AS5" s="34"/>
      <c r="AT5" s="51"/>
      <c r="AU5" s="51"/>
      <c r="AV5" s="51"/>
      <c r="AW5" s="51"/>
      <c r="AX5" s="51"/>
      <c r="AY5" s="51"/>
      <c r="AZ5" s="51"/>
      <c r="BA5" s="51"/>
      <c r="BB5" s="51"/>
      <c r="BC5" s="51"/>
      <c r="BD5" s="51"/>
      <c r="BE5" s="34"/>
      <c r="BF5" s="51"/>
      <c r="BG5" s="51"/>
      <c r="BH5" s="51"/>
      <c r="BI5" s="51"/>
      <c r="BJ5" s="51"/>
      <c r="BK5" s="51"/>
      <c r="BL5" s="51"/>
      <c r="BM5" s="51"/>
      <c r="BN5" s="51"/>
      <c r="BO5" s="51"/>
      <c r="BP5" s="51"/>
      <c r="BQ5" s="34"/>
      <c r="BR5" s="51"/>
      <c r="BS5" s="51"/>
      <c r="BT5" s="51"/>
      <c r="BU5" s="51"/>
      <c r="BV5" s="51"/>
      <c r="BW5" s="51"/>
      <c r="BX5" s="51"/>
      <c r="BY5" s="51"/>
      <c r="BZ5" s="51"/>
      <c r="CA5" s="51"/>
      <c r="CB5" s="51"/>
      <c r="CC5" s="34"/>
      <c r="CD5" s="51"/>
      <c r="CE5" s="51"/>
      <c r="CF5" s="51"/>
      <c r="CG5" s="51"/>
      <c r="CH5" s="51"/>
      <c r="CI5" s="51"/>
      <c r="CJ5" s="51"/>
      <c r="CK5" s="51"/>
      <c r="CL5" s="51"/>
      <c r="CM5" s="51"/>
      <c r="CN5" s="51"/>
      <c r="CO5" s="34"/>
      <c r="CP5" s="51"/>
      <c r="CQ5" s="51"/>
      <c r="CR5" s="51"/>
      <c r="CS5" s="51"/>
      <c r="CT5" s="51"/>
      <c r="CU5" s="51"/>
      <c r="CV5" s="51"/>
      <c r="CW5" s="51"/>
      <c r="CX5" s="51"/>
      <c r="CY5" s="51"/>
      <c r="CZ5" s="51"/>
      <c r="DA5" s="34"/>
      <c r="DB5" s="51"/>
      <c r="DC5" s="51"/>
      <c r="DD5" s="51"/>
      <c r="DE5" s="51"/>
      <c r="DF5" s="51"/>
      <c r="DG5" s="51"/>
      <c r="DH5" s="51"/>
      <c r="DI5" s="51"/>
      <c r="DJ5" s="51"/>
      <c r="DK5" s="51"/>
      <c r="DL5" s="51"/>
      <c r="DM5" s="34"/>
      <c r="DN5" s="51"/>
      <c r="DO5" s="51"/>
      <c r="DP5" s="51"/>
      <c r="DQ5" s="51"/>
      <c r="DR5" s="51"/>
      <c r="DS5" s="51"/>
      <c r="DT5" s="51"/>
      <c r="DU5" s="51"/>
      <c r="DV5" s="51"/>
      <c r="DW5" s="51"/>
      <c r="DX5" s="51"/>
      <c r="DY5" s="34"/>
      <c r="DZ5" s="51"/>
      <c r="EA5" s="51"/>
      <c r="EB5" s="51"/>
      <c r="EC5" s="51"/>
      <c r="ED5" s="51"/>
      <c r="EE5" s="51"/>
      <c r="EF5" s="51"/>
      <c r="EG5" s="51"/>
      <c r="EH5" s="51"/>
      <c r="EI5" s="51"/>
      <c r="EJ5" s="51"/>
      <c r="EK5" s="52"/>
      <c r="EL5" s="52"/>
      <c r="EM5" s="52"/>
      <c r="EN5" s="52"/>
      <c r="EO5" s="52"/>
      <c r="EP5" s="52"/>
      <c r="EQ5" s="52"/>
      <c r="ER5" s="52"/>
      <c r="ES5" s="52"/>
      <c r="ET5" s="52"/>
      <c r="EU5" s="52"/>
      <c r="EV5" s="52"/>
      <c r="EW5" s="52"/>
      <c r="EX5" s="53"/>
      <c r="EY5" s="53"/>
      <c r="EZ5" s="23"/>
      <c r="FA5" s="23"/>
      <c r="FB5" s="23"/>
      <c r="FC5" s="23"/>
    </row>
    <row r="6" spans="1:159" ht="14.25" customHeight="1" thickBot="1" x14ac:dyDescent="0.2">
      <c r="A6" s="23"/>
      <c r="B6" s="92"/>
      <c r="C6" s="92"/>
      <c r="D6" s="45"/>
      <c r="E6" s="45"/>
      <c r="F6" s="23"/>
      <c r="G6" s="23"/>
      <c r="H6" s="23"/>
      <c r="I6" s="54"/>
      <c r="J6" s="54"/>
      <c r="K6" s="54"/>
      <c r="L6" s="54"/>
      <c r="M6" s="54"/>
      <c r="N6" s="54"/>
      <c r="O6" s="54"/>
      <c r="P6" s="54"/>
      <c r="Q6" s="54"/>
      <c r="R6" s="54"/>
      <c r="S6" s="343" t="s">
        <v>24</v>
      </c>
      <c r="T6" s="343"/>
      <c r="U6" s="34"/>
      <c r="V6" s="34"/>
      <c r="W6" s="34"/>
      <c r="X6" s="34"/>
      <c r="Y6" s="34"/>
      <c r="Z6" s="34"/>
      <c r="AA6" s="34"/>
      <c r="AB6" s="34"/>
      <c r="AC6" s="34"/>
      <c r="AD6" s="34"/>
      <c r="AE6" s="343" t="s">
        <v>24</v>
      </c>
      <c r="AF6" s="343"/>
      <c r="AG6" s="34"/>
      <c r="AH6" s="34"/>
      <c r="AI6" s="34"/>
      <c r="AJ6" s="34"/>
      <c r="AK6" s="34"/>
      <c r="AL6" s="34"/>
      <c r="AM6" s="34"/>
      <c r="AN6" s="34"/>
      <c r="AO6" s="34"/>
      <c r="AP6" s="34"/>
      <c r="AQ6" s="343" t="s">
        <v>24</v>
      </c>
      <c r="AR6" s="343"/>
      <c r="AS6" s="34"/>
      <c r="AT6" s="34"/>
      <c r="AU6" s="34"/>
      <c r="AV6" s="34"/>
      <c r="AW6" s="34"/>
      <c r="AX6" s="34"/>
      <c r="AY6" s="34"/>
      <c r="AZ6" s="34"/>
      <c r="BA6" s="34"/>
      <c r="BB6" s="34"/>
      <c r="BC6" s="343" t="s">
        <v>24</v>
      </c>
      <c r="BD6" s="343"/>
      <c r="BE6" s="34"/>
      <c r="BF6" s="34"/>
      <c r="BG6" s="34"/>
      <c r="BH6" s="34"/>
      <c r="BI6" s="34"/>
      <c r="BJ6" s="34"/>
      <c r="BK6" s="34"/>
      <c r="BL6" s="34"/>
      <c r="BM6" s="34"/>
      <c r="BN6" s="34"/>
      <c r="BO6" s="343" t="s">
        <v>24</v>
      </c>
      <c r="BP6" s="343"/>
      <c r="BQ6" s="34"/>
      <c r="BR6" s="34"/>
      <c r="BS6" s="34"/>
      <c r="BT6" s="34"/>
      <c r="BU6" s="34"/>
      <c r="BV6" s="34"/>
      <c r="BW6" s="34"/>
      <c r="BX6" s="34"/>
      <c r="BY6" s="34"/>
      <c r="BZ6" s="34"/>
      <c r="CA6" s="343" t="s">
        <v>24</v>
      </c>
      <c r="CB6" s="343"/>
      <c r="CC6" s="34"/>
      <c r="CD6" s="34"/>
      <c r="CE6" s="34"/>
      <c r="CF6" s="34"/>
      <c r="CG6" s="34"/>
      <c r="CH6" s="34"/>
      <c r="CI6" s="34"/>
      <c r="CJ6" s="34"/>
      <c r="CK6" s="34"/>
      <c r="CL6" s="34"/>
      <c r="CM6" s="343" t="s">
        <v>24</v>
      </c>
      <c r="CN6" s="343"/>
      <c r="CO6" s="34"/>
      <c r="CP6" s="34"/>
      <c r="CQ6" s="34"/>
      <c r="CR6" s="34"/>
      <c r="CS6" s="34"/>
      <c r="CT6" s="34"/>
      <c r="CU6" s="34"/>
      <c r="CV6" s="34"/>
      <c r="CW6" s="34"/>
      <c r="CX6" s="34"/>
      <c r="CY6" s="343" t="s">
        <v>24</v>
      </c>
      <c r="CZ6" s="343"/>
      <c r="DA6" s="34"/>
      <c r="DB6" s="34"/>
      <c r="DC6" s="34"/>
      <c r="DD6" s="34"/>
      <c r="DE6" s="34"/>
      <c r="DF6" s="34"/>
      <c r="DG6" s="34"/>
      <c r="DH6" s="34"/>
      <c r="DI6" s="34"/>
      <c r="DJ6" s="34"/>
      <c r="DK6" s="343" t="s">
        <v>24</v>
      </c>
      <c r="DL6" s="343"/>
      <c r="DM6" s="34"/>
      <c r="DN6" s="34"/>
      <c r="DO6" s="34"/>
      <c r="DP6" s="34"/>
      <c r="DQ6" s="34"/>
      <c r="DR6" s="34"/>
      <c r="DS6" s="34"/>
      <c r="DT6" s="34"/>
      <c r="DU6" s="34"/>
      <c r="DV6" s="34"/>
      <c r="DW6" s="343" t="s">
        <v>24</v>
      </c>
      <c r="DX6" s="343"/>
      <c r="DY6" s="34"/>
      <c r="DZ6" s="34"/>
      <c r="EA6" s="34"/>
      <c r="EB6" s="34"/>
      <c r="EC6" s="34"/>
      <c r="ED6" s="34"/>
      <c r="EE6" s="34"/>
      <c r="EF6" s="34"/>
      <c r="EG6" s="34"/>
      <c r="EH6" s="34"/>
      <c r="EI6" s="343" t="s">
        <v>24</v>
      </c>
      <c r="EJ6" s="343"/>
      <c r="EK6" s="54"/>
      <c r="EL6" s="54"/>
      <c r="EM6" s="54"/>
      <c r="EN6" s="54"/>
      <c r="EO6" s="54"/>
      <c r="EP6" s="54"/>
      <c r="EQ6" s="54"/>
      <c r="ER6" s="54"/>
      <c r="ES6" s="54"/>
      <c r="ET6" s="54"/>
      <c r="EU6" s="343" t="s">
        <v>24</v>
      </c>
      <c r="EV6" s="343"/>
      <c r="EW6" s="54"/>
      <c r="EX6" s="55"/>
      <c r="EY6" s="55"/>
      <c r="EZ6" s="23"/>
      <c r="FA6" s="23"/>
      <c r="FB6" s="23"/>
      <c r="FC6" s="23"/>
    </row>
    <row r="7" spans="1:159" x14ac:dyDescent="0.15">
      <c r="A7" s="367" t="s">
        <v>25</v>
      </c>
      <c r="B7" s="419" t="s">
        <v>26</v>
      </c>
      <c r="C7" s="419" t="s">
        <v>109</v>
      </c>
      <c r="D7" s="421" t="s">
        <v>27</v>
      </c>
      <c r="E7" s="425" t="s">
        <v>108</v>
      </c>
      <c r="F7" s="421" t="s">
        <v>28</v>
      </c>
      <c r="G7" s="421" t="s">
        <v>29</v>
      </c>
      <c r="H7" s="423" t="s">
        <v>65</v>
      </c>
      <c r="I7" s="406" t="s">
        <v>162</v>
      </c>
      <c r="J7" s="406"/>
      <c r="K7" s="406"/>
      <c r="L7" s="406"/>
      <c r="M7" s="406"/>
      <c r="N7" s="406"/>
      <c r="O7" s="406"/>
      <c r="P7" s="406"/>
      <c r="Q7" s="406"/>
      <c r="R7" s="406"/>
      <c r="S7" s="406"/>
      <c r="T7" s="406"/>
      <c r="U7" s="406" t="s">
        <v>163</v>
      </c>
      <c r="V7" s="406"/>
      <c r="W7" s="406"/>
      <c r="X7" s="406"/>
      <c r="Y7" s="406"/>
      <c r="Z7" s="406"/>
      <c r="AA7" s="406"/>
      <c r="AB7" s="406"/>
      <c r="AC7" s="406"/>
      <c r="AD7" s="406"/>
      <c r="AE7" s="406"/>
      <c r="AF7" s="406"/>
      <c r="AG7" s="406" t="s">
        <v>164</v>
      </c>
      <c r="AH7" s="406"/>
      <c r="AI7" s="406"/>
      <c r="AJ7" s="406"/>
      <c r="AK7" s="406"/>
      <c r="AL7" s="406"/>
      <c r="AM7" s="406"/>
      <c r="AN7" s="406"/>
      <c r="AO7" s="406"/>
      <c r="AP7" s="406"/>
      <c r="AQ7" s="406"/>
      <c r="AR7" s="406"/>
      <c r="AS7" s="406" t="s">
        <v>165</v>
      </c>
      <c r="AT7" s="406"/>
      <c r="AU7" s="406"/>
      <c r="AV7" s="406"/>
      <c r="AW7" s="406"/>
      <c r="AX7" s="406"/>
      <c r="AY7" s="406"/>
      <c r="AZ7" s="406"/>
      <c r="BA7" s="406"/>
      <c r="BB7" s="406"/>
      <c r="BC7" s="406"/>
      <c r="BD7" s="406"/>
      <c r="BE7" s="406" t="s">
        <v>166</v>
      </c>
      <c r="BF7" s="406"/>
      <c r="BG7" s="406"/>
      <c r="BH7" s="406"/>
      <c r="BI7" s="406"/>
      <c r="BJ7" s="406"/>
      <c r="BK7" s="406"/>
      <c r="BL7" s="406"/>
      <c r="BM7" s="406"/>
      <c r="BN7" s="406"/>
      <c r="BO7" s="406"/>
      <c r="BP7" s="406"/>
      <c r="BQ7" s="406" t="s">
        <v>167</v>
      </c>
      <c r="BR7" s="406"/>
      <c r="BS7" s="406"/>
      <c r="BT7" s="406"/>
      <c r="BU7" s="406"/>
      <c r="BV7" s="406"/>
      <c r="BW7" s="406"/>
      <c r="BX7" s="406"/>
      <c r="BY7" s="406"/>
      <c r="BZ7" s="406"/>
      <c r="CA7" s="406"/>
      <c r="CB7" s="406"/>
      <c r="CC7" s="406" t="s">
        <v>168</v>
      </c>
      <c r="CD7" s="406"/>
      <c r="CE7" s="406"/>
      <c r="CF7" s="406"/>
      <c r="CG7" s="406"/>
      <c r="CH7" s="406"/>
      <c r="CI7" s="406"/>
      <c r="CJ7" s="406"/>
      <c r="CK7" s="406"/>
      <c r="CL7" s="406"/>
      <c r="CM7" s="406"/>
      <c r="CN7" s="406"/>
      <c r="CO7" s="406" t="s">
        <v>169</v>
      </c>
      <c r="CP7" s="406"/>
      <c r="CQ7" s="406"/>
      <c r="CR7" s="406"/>
      <c r="CS7" s="406"/>
      <c r="CT7" s="406"/>
      <c r="CU7" s="406"/>
      <c r="CV7" s="406"/>
      <c r="CW7" s="406"/>
      <c r="CX7" s="406"/>
      <c r="CY7" s="406"/>
      <c r="CZ7" s="406"/>
      <c r="DA7" s="406" t="s">
        <v>170</v>
      </c>
      <c r="DB7" s="406"/>
      <c r="DC7" s="406"/>
      <c r="DD7" s="406"/>
      <c r="DE7" s="406"/>
      <c r="DF7" s="406"/>
      <c r="DG7" s="406"/>
      <c r="DH7" s="406"/>
      <c r="DI7" s="406"/>
      <c r="DJ7" s="406"/>
      <c r="DK7" s="406"/>
      <c r="DL7" s="406"/>
      <c r="DM7" s="406" t="s">
        <v>171</v>
      </c>
      <c r="DN7" s="406"/>
      <c r="DO7" s="406"/>
      <c r="DP7" s="406"/>
      <c r="DQ7" s="406"/>
      <c r="DR7" s="406"/>
      <c r="DS7" s="406"/>
      <c r="DT7" s="406"/>
      <c r="DU7" s="406"/>
      <c r="DV7" s="406"/>
      <c r="DW7" s="406"/>
      <c r="DX7" s="406"/>
      <c r="DY7" s="406" t="s">
        <v>172</v>
      </c>
      <c r="DZ7" s="406"/>
      <c r="EA7" s="406"/>
      <c r="EB7" s="406"/>
      <c r="EC7" s="406"/>
      <c r="ED7" s="406"/>
      <c r="EE7" s="406"/>
      <c r="EF7" s="406"/>
      <c r="EG7" s="406"/>
      <c r="EH7" s="406"/>
      <c r="EI7" s="406"/>
      <c r="EJ7" s="406"/>
      <c r="EK7" s="407" t="s">
        <v>173</v>
      </c>
      <c r="EL7" s="408"/>
      <c r="EM7" s="408"/>
      <c r="EN7" s="408"/>
      <c r="EO7" s="408"/>
      <c r="EP7" s="408"/>
      <c r="EQ7" s="408"/>
      <c r="ER7" s="408"/>
      <c r="ES7" s="408"/>
      <c r="ET7" s="408"/>
      <c r="EU7" s="408"/>
      <c r="EV7" s="409"/>
      <c r="EW7" s="214"/>
      <c r="EX7" s="394" t="s">
        <v>30</v>
      </c>
      <c r="EY7" s="391" t="s">
        <v>104</v>
      </c>
      <c r="EZ7" s="44"/>
      <c r="FA7" s="357" t="s">
        <v>31</v>
      </c>
      <c r="FB7" s="360" t="s">
        <v>32</v>
      </c>
      <c r="FC7" s="360"/>
    </row>
    <row r="8" spans="1:159" ht="17.25" x14ac:dyDescent="0.15">
      <c r="A8" s="368"/>
      <c r="B8" s="420"/>
      <c r="C8" s="420"/>
      <c r="D8" s="422"/>
      <c r="E8" s="426"/>
      <c r="F8" s="422"/>
      <c r="G8" s="422"/>
      <c r="H8" s="424"/>
      <c r="I8" s="401" t="s">
        <v>77</v>
      </c>
      <c r="J8" s="404"/>
      <c r="K8" s="404"/>
      <c r="L8" s="404"/>
      <c r="M8" s="404"/>
      <c r="N8" s="405"/>
      <c r="O8" s="401" t="s">
        <v>78</v>
      </c>
      <c r="P8" s="402"/>
      <c r="Q8" s="402"/>
      <c r="R8" s="402"/>
      <c r="S8" s="402"/>
      <c r="T8" s="403"/>
      <c r="U8" s="401" t="s">
        <v>77</v>
      </c>
      <c r="V8" s="404"/>
      <c r="W8" s="404"/>
      <c r="X8" s="404"/>
      <c r="Y8" s="404"/>
      <c r="Z8" s="405"/>
      <c r="AA8" s="401" t="s">
        <v>78</v>
      </c>
      <c r="AB8" s="402"/>
      <c r="AC8" s="402"/>
      <c r="AD8" s="402"/>
      <c r="AE8" s="402"/>
      <c r="AF8" s="403"/>
      <c r="AG8" s="401" t="s">
        <v>77</v>
      </c>
      <c r="AH8" s="404"/>
      <c r="AI8" s="404"/>
      <c r="AJ8" s="404"/>
      <c r="AK8" s="404"/>
      <c r="AL8" s="405"/>
      <c r="AM8" s="401" t="s">
        <v>78</v>
      </c>
      <c r="AN8" s="402"/>
      <c r="AO8" s="402"/>
      <c r="AP8" s="402"/>
      <c r="AQ8" s="402"/>
      <c r="AR8" s="403"/>
      <c r="AS8" s="401" t="s">
        <v>77</v>
      </c>
      <c r="AT8" s="404"/>
      <c r="AU8" s="404"/>
      <c r="AV8" s="404"/>
      <c r="AW8" s="404"/>
      <c r="AX8" s="405"/>
      <c r="AY8" s="401" t="s">
        <v>78</v>
      </c>
      <c r="AZ8" s="402"/>
      <c r="BA8" s="402"/>
      <c r="BB8" s="402"/>
      <c r="BC8" s="402"/>
      <c r="BD8" s="403"/>
      <c r="BE8" s="401" t="s">
        <v>77</v>
      </c>
      <c r="BF8" s="404"/>
      <c r="BG8" s="404"/>
      <c r="BH8" s="404"/>
      <c r="BI8" s="404"/>
      <c r="BJ8" s="405"/>
      <c r="BK8" s="401" t="s">
        <v>78</v>
      </c>
      <c r="BL8" s="402"/>
      <c r="BM8" s="402"/>
      <c r="BN8" s="402"/>
      <c r="BO8" s="402"/>
      <c r="BP8" s="403"/>
      <c r="BQ8" s="401" t="s">
        <v>77</v>
      </c>
      <c r="BR8" s="404"/>
      <c r="BS8" s="404"/>
      <c r="BT8" s="404"/>
      <c r="BU8" s="404"/>
      <c r="BV8" s="405"/>
      <c r="BW8" s="401" t="s">
        <v>78</v>
      </c>
      <c r="BX8" s="402"/>
      <c r="BY8" s="402"/>
      <c r="BZ8" s="402"/>
      <c r="CA8" s="402"/>
      <c r="CB8" s="403"/>
      <c r="CC8" s="401" t="s">
        <v>77</v>
      </c>
      <c r="CD8" s="404"/>
      <c r="CE8" s="404"/>
      <c r="CF8" s="404"/>
      <c r="CG8" s="404"/>
      <c r="CH8" s="405"/>
      <c r="CI8" s="401" t="s">
        <v>78</v>
      </c>
      <c r="CJ8" s="402"/>
      <c r="CK8" s="402"/>
      <c r="CL8" s="402"/>
      <c r="CM8" s="402"/>
      <c r="CN8" s="403"/>
      <c r="CO8" s="401" t="s">
        <v>77</v>
      </c>
      <c r="CP8" s="404"/>
      <c r="CQ8" s="404"/>
      <c r="CR8" s="404"/>
      <c r="CS8" s="404"/>
      <c r="CT8" s="405"/>
      <c r="CU8" s="401" t="s">
        <v>78</v>
      </c>
      <c r="CV8" s="402"/>
      <c r="CW8" s="402"/>
      <c r="CX8" s="402"/>
      <c r="CY8" s="402"/>
      <c r="CZ8" s="403"/>
      <c r="DA8" s="401" t="s">
        <v>77</v>
      </c>
      <c r="DB8" s="404"/>
      <c r="DC8" s="404"/>
      <c r="DD8" s="404"/>
      <c r="DE8" s="404"/>
      <c r="DF8" s="405"/>
      <c r="DG8" s="401" t="s">
        <v>78</v>
      </c>
      <c r="DH8" s="402"/>
      <c r="DI8" s="402"/>
      <c r="DJ8" s="402"/>
      <c r="DK8" s="402"/>
      <c r="DL8" s="403"/>
      <c r="DM8" s="401" t="s">
        <v>77</v>
      </c>
      <c r="DN8" s="404"/>
      <c r="DO8" s="404"/>
      <c r="DP8" s="404"/>
      <c r="DQ8" s="404"/>
      <c r="DR8" s="405"/>
      <c r="DS8" s="401" t="s">
        <v>78</v>
      </c>
      <c r="DT8" s="402"/>
      <c r="DU8" s="402"/>
      <c r="DV8" s="402"/>
      <c r="DW8" s="402"/>
      <c r="DX8" s="403"/>
      <c r="DY8" s="401" t="s">
        <v>77</v>
      </c>
      <c r="DZ8" s="404"/>
      <c r="EA8" s="404"/>
      <c r="EB8" s="404"/>
      <c r="EC8" s="404"/>
      <c r="ED8" s="405"/>
      <c r="EE8" s="401" t="s">
        <v>78</v>
      </c>
      <c r="EF8" s="402"/>
      <c r="EG8" s="402"/>
      <c r="EH8" s="402"/>
      <c r="EI8" s="402"/>
      <c r="EJ8" s="403"/>
      <c r="EK8" s="401" t="s">
        <v>77</v>
      </c>
      <c r="EL8" s="404"/>
      <c r="EM8" s="404"/>
      <c r="EN8" s="404"/>
      <c r="EO8" s="404"/>
      <c r="EP8" s="405"/>
      <c r="EQ8" s="401" t="s">
        <v>78</v>
      </c>
      <c r="ER8" s="402"/>
      <c r="ES8" s="402"/>
      <c r="ET8" s="402"/>
      <c r="EU8" s="402"/>
      <c r="EV8" s="403"/>
      <c r="EW8" s="214"/>
      <c r="EX8" s="395"/>
      <c r="EY8" s="392"/>
      <c r="EZ8" s="44"/>
      <c r="FA8" s="358"/>
      <c r="FB8" s="360"/>
      <c r="FC8" s="360"/>
    </row>
    <row r="9" spans="1:159" ht="13.5" customHeight="1" x14ac:dyDescent="0.15">
      <c r="A9" s="368"/>
      <c r="B9" s="420"/>
      <c r="C9" s="420"/>
      <c r="D9" s="422"/>
      <c r="E9" s="426"/>
      <c r="F9" s="422"/>
      <c r="G9" s="422"/>
      <c r="H9" s="424"/>
      <c r="I9" s="410" t="s">
        <v>64</v>
      </c>
      <c r="J9" s="411"/>
      <c r="K9" s="411"/>
      <c r="L9" s="412" t="s">
        <v>81</v>
      </c>
      <c r="M9" s="397" t="s">
        <v>61</v>
      </c>
      <c r="N9" s="399" t="s">
        <v>90</v>
      </c>
      <c r="O9" s="413" t="s">
        <v>73</v>
      </c>
      <c r="P9" s="414"/>
      <c r="Q9" s="415"/>
      <c r="R9" s="416" t="s">
        <v>81</v>
      </c>
      <c r="S9" s="398" t="s">
        <v>72</v>
      </c>
      <c r="T9" s="400" t="s">
        <v>90</v>
      </c>
      <c r="U9" s="410" t="s">
        <v>64</v>
      </c>
      <c r="V9" s="411"/>
      <c r="W9" s="411"/>
      <c r="X9" s="412" t="s">
        <v>81</v>
      </c>
      <c r="Y9" s="397" t="s">
        <v>61</v>
      </c>
      <c r="Z9" s="399" t="s">
        <v>90</v>
      </c>
      <c r="AA9" s="410" t="s">
        <v>73</v>
      </c>
      <c r="AB9" s="411"/>
      <c r="AC9" s="411"/>
      <c r="AD9" s="412" t="s">
        <v>81</v>
      </c>
      <c r="AE9" s="397" t="s">
        <v>72</v>
      </c>
      <c r="AF9" s="399" t="s">
        <v>90</v>
      </c>
      <c r="AG9" s="410" t="s">
        <v>64</v>
      </c>
      <c r="AH9" s="411"/>
      <c r="AI9" s="411"/>
      <c r="AJ9" s="412" t="s">
        <v>81</v>
      </c>
      <c r="AK9" s="397" t="s">
        <v>61</v>
      </c>
      <c r="AL9" s="399" t="s">
        <v>90</v>
      </c>
      <c r="AM9" s="410" t="s">
        <v>73</v>
      </c>
      <c r="AN9" s="411"/>
      <c r="AO9" s="411"/>
      <c r="AP9" s="412" t="s">
        <v>81</v>
      </c>
      <c r="AQ9" s="397" t="s">
        <v>72</v>
      </c>
      <c r="AR9" s="399" t="s">
        <v>90</v>
      </c>
      <c r="AS9" s="410" t="s">
        <v>64</v>
      </c>
      <c r="AT9" s="411"/>
      <c r="AU9" s="411"/>
      <c r="AV9" s="412" t="s">
        <v>81</v>
      </c>
      <c r="AW9" s="397" t="s">
        <v>61</v>
      </c>
      <c r="AX9" s="399" t="s">
        <v>90</v>
      </c>
      <c r="AY9" s="410" t="s">
        <v>73</v>
      </c>
      <c r="AZ9" s="411"/>
      <c r="BA9" s="411"/>
      <c r="BB9" s="412" t="s">
        <v>81</v>
      </c>
      <c r="BC9" s="397" t="s">
        <v>72</v>
      </c>
      <c r="BD9" s="399" t="s">
        <v>90</v>
      </c>
      <c r="BE9" s="410" t="s">
        <v>64</v>
      </c>
      <c r="BF9" s="411"/>
      <c r="BG9" s="411"/>
      <c r="BH9" s="412" t="s">
        <v>81</v>
      </c>
      <c r="BI9" s="397" t="s">
        <v>61</v>
      </c>
      <c r="BJ9" s="399" t="s">
        <v>90</v>
      </c>
      <c r="BK9" s="410" t="s">
        <v>73</v>
      </c>
      <c r="BL9" s="411"/>
      <c r="BM9" s="411"/>
      <c r="BN9" s="412" t="s">
        <v>81</v>
      </c>
      <c r="BO9" s="397" t="s">
        <v>72</v>
      </c>
      <c r="BP9" s="399" t="s">
        <v>90</v>
      </c>
      <c r="BQ9" s="410" t="s">
        <v>64</v>
      </c>
      <c r="BR9" s="411"/>
      <c r="BS9" s="411"/>
      <c r="BT9" s="412" t="s">
        <v>81</v>
      </c>
      <c r="BU9" s="397" t="s">
        <v>61</v>
      </c>
      <c r="BV9" s="399" t="s">
        <v>90</v>
      </c>
      <c r="BW9" s="410" t="s">
        <v>73</v>
      </c>
      <c r="BX9" s="411"/>
      <c r="BY9" s="411"/>
      <c r="BZ9" s="412" t="s">
        <v>81</v>
      </c>
      <c r="CA9" s="397" t="s">
        <v>72</v>
      </c>
      <c r="CB9" s="399" t="s">
        <v>90</v>
      </c>
      <c r="CC9" s="410" t="s">
        <v>64</v>
      </c>
      <c r="CD9" s="411"/>
      <c r="CE9" s="411"/>
      <c r="CF9" s="412" t="s">
        <v>81</v>
      </c>
      <c r="CG9" s="397" t="s">
        <v>61</v>
      </c>
      <c r="CH9" s="399" t="s">
        <v>90</v>
      </c>
      <c r="CI9" s="410" t="s">
        <v>73</v>
      </c>
      <c r="CJ9" s="411"/>
      <c r="CK9" s="411"/>
      <c r="CL9" s="412" t="s">
        <v>81</v>
      </c>
      <c r="CM9" s="397" t="s">
        <v>72</v>
      </c>
      <c r="CN9" s="399" t="s">
        <v>90</v>
      </c>
      <c r="CO9" s="410" t="s">
        <v>64</v>
      </c>
      <c r="CP9" s="411"/>
      <c r="CQ9" s="411"/>
      <c r="CR9" s="412" t="s">
        <v>81</v>
      </c>
      <c r="CS9" s="397" t="s">
        <v>61</v>
      </c>
      <c r="CT9" s="399" t="s">
        <v>90</v>
      </c>
      <c r="CU9" s="410" t="s">
        <v>73</v>
      </c>
      <c r="CV9" s="411"/>
      <c r="CW9" s="411"/>
      <c r="CX9" s="412" t="s">
        <v>81</v>
      </c>
      <c r="CY9" s="397" t="s">
        <v>72</v>
      </c>
      <c r="CZ9" s="399" t="s">
        <v>90</v>
      </c>
      <c r="DA9" s="410" t="s">
        <v>64</v>
      </c>
      <c r="DB9" s="411"/>
      <c r="DC9" s="411"/>
      <c r="DD9" s="412" t="s">
        <v>81</v>
      </c>
      <c r="DE9" s="397" t="s">
        <v>61</v>
      </c>
      <c r="DF9" s="399" t="s">
        <v>90</v>
      </c>
      <c r="DG9" s="410" t="s">
        <v>73</v>
      </c>
      <c r="DH9" s="411"/>
      <c r="DI9" s="411"/>
      <c r="DJ9" s="412" t="s">
        <v>81</v>
      </c>
      <c r="DK9" s="397" t="s">
        <v>72</v>
      </c>
      <c r="DL9" s="399" t="s">
        <v>90</v>
      </c>
      <c r="DM9" s="410" t="s">
        <v>64</v>
      </c>
      <c r="DN9" s="411"/>
      <c r="DO9" s="411"/>
      <c r="DP9" s="412" t="s">
        <v>81</v>
      </c>
      <c r="DQ9" s="397" t="s">
        <v>61</v>
      </c>
      <c r="DR9" s="399" t="s">
        <v>90</v>
      </c>
      <c r="DS9" s="410" t="s">
        <v>73</v>
      </c>
      <c r="DT9" s="411"/>
      <c r="DU9" s="411"/>
      <c r="DV9" s="412" t="s">
        <v>81</v>
      </c>
      <c r="DW9" s="397" t="s">
        <v>72</v>
      </c>
      <c r="DX9" s="399" t="s">
        <v>90</v>
      </c>
      <c r="DY9" s="410" t="s">
        <v>64</v>
      </c>
      <c r="DZ9" s="411"/>
      <c r="EA9" s="411"/>
      <c r="EB9" s="412" t="s">
        <v>81</v>
      </c>
      <c r="EC9" s="397" t="s">
        <v>61</v>
      </c>
      <c r="ED9" s="399" t="s">
        <v>90</v>
      </c>
      <c r="EE9" s="410" t="s">
        <v>73</v>
      </c>
      <c r="EF9" s="411"/>
      <c r="EG9" s="411"/>
      <c r="EH9" s="412" t="s">
        <v>81</v>
      </c>
      <c r="EI9" s="397" t="s">
        <v>72</v>
      </c>
      <c r="EJ9" s="399" t="s">
        <v>90</v>
      </c>
      <c r="EK9" s="410" t="s">
        <v>64</v>
      </c>
      <c r="EL9" s="411"/>
      <c r="EM9" s="411"/>
      <c r="EN9" s="412" t="s">
        <v>81</v>
      </c>
      <c r="EO9" s="397" t="s">
        <v>61</v>
      </c>
      <c r="EP9" s="399" t="s">
        <v>90</v>
      </c>
      <c r="EQ9" s="410" t="s">
        <v>73</v>
      </c>
      <c r="ER9" s="411"/>
      <c r="ES9" s="411"/>
      <c r="ET9" s="412" t="s">
        <v>81</v>
      </c>
      <c r="EU9" s="397" t="s">
        <v>72</v>
      </c>
      <c r="EV9" s="399" t="s">
        <v>90</v>
      </c>
      <c r="EW9" s="215"/>
      <c r="EX9" s="395"/>
      <c r="EY9" s="392"/>
      <c r="EZ9" s="44"/>
      <c r="FA9" s="358"/>
      <c r="FB9" s="360"/>
      <c r="FC9" s="360"/>
    </row>
    <row r="10" spans="1:159" ht="18" customHeight="1" x14ac:dyDescent="0.15">
      <c r="A10" s="368"/>
      <c r="B10" s="420"/>
      <c r="C10" s="420"/>
      <c r="D10" s="422"/>
      <c r="E10" s="426"/>
      <c r="F10" s="422"/>
      <c r="G10" s="422"/>
      <c r="H10" s="424"/>
      <c r="I10" s="216"/>
      <c r="J10" s="412" t="s">
        <v>160</v>
      </c>
      <c r="K10" s="417" t="s">
        <v>74</v>
      </c>
      <c r="L10" s="412"/>
      <c r="M10" s="398"/>
      <c r="N10" s="400"/>
      <c r="O10" s="216"/>
      <c r="P10" s="412" t="s">
        <v>160</v>
      </c>
      <c r="Q10" s="397" t="s">
        <v>74</v>
      </c>
      <c r="R10" s="412"/>
      <c r="S10" s="398"/>
      <c r="T10" s="400"/>
      <c r="U10" s="216"/>
      <c r="V10" s="412" t="s">
        <v>160</v>
      </c>
      <c r="W10" s="417" t="s">
        <v>74</v>
      </c>
      <c r="X10" s="412"/>
      <c r="Y10" s="398"/>
      <c r="Z10" s="400"/>
      <c r="AA10" s="216"/>
      <c r="AB10" s="412" t="s">
        <v>160</v>
      </c>
      <c r="AC10" s="417" t="s">
        <v>74</v>
      </c>
      <c r="AD10" s="412"/>
      <c r="AE10" s="398"/>
      <c r="AF10" s="400"/>
      <c r="AG10" s="216"/>
      <c r="AH10" s="412" t="s">
        <v>160</v>
      </c>
      <c r="AI10" s="417" t="s">
        <v>74</v>
      </c>
      <c r="AJ10" s="412"/>
      <c r="AK10" s="398"/>
      <c r="AL10" s="400"/>
      <c r="AM10" s="216"/>
      <c r="AN10" s="412" t="s">
        <v>160</v>
      </c>
      <c r="AO10" s="417" t="s">
        <v>74</v>
      </c>
      <c r="AP10" s="412"/>
      <c r="AQ10" s="398"/>
      <c r="AR10" s="400"/>
      <c r="AS10" s="216"/>
      <c r="AT10" s="412" t="s">
        <v>160</v>
      </c>
      <c r="AU10" s="417" t="s">
        <v>74</v>
      </c>
      <c r="AV10" s="412"/>
      <c r="AW10" s="398"/>
      <c r="AX10" s="400"/>
      <c r="AY10" s="216"/>
      <c r="AZ10" s="412" t="s">
        <v>75</v>
      </c>
      <c r="BA10" s="417" t="s">
        <v>74</v>
      </c>
      <c r="BB10" s="412"/>
      <c r="BC10" s="398"/>
      <c r="BD10" s="400"/>
      <c r="BE10" s="216"/>
      <c r="BF10" s="412" t="s">
        <v>160</v>
      </c>
      <c r="BG10" s="417" t="s">
        <v>74</v>
      </c>
      <c r="BH10" s="412"/>
      <c r="BI10" s="398"/>
      <c r="BJ10" s="400"/>
      <c r="BK10" s="216"/>
      <c r="BL10" s="412" t="s">
        <v>160</v>
      </c>
      <c r="BM10" s="417" t="s">
        <v>74</v>
      </c>
      <c r="BN10" s="412"/>
      <c r="BO10" s="398"/>
      <c r="BP10" s="400"/>
      <c r="BQ10" s="216"/>
      <c r="BR10" s="412" t="s">
        <v>160</v>
      </c>
      <c r="BS10" s="417" t="s">
        <v>74</v>
      </c>
      <c r="BT10" s="412"/>
      <c r="BU10" s="398"/>
      <c r="BV10" s="400"/>
      <c r="BW10" s="216"/>
      <c r="BX10" s="412" t="s">
        <v>160</v>
      </c>
      <c r="BY10" s="417" t="s">
        <v>74</v>
      </c>
      <c r="BZ10" s="412"/>
      <c r="CA10" s="398"/>
      <c r="CB10" s="400"/>
      <c r="CC10" s="216"/>
      <c r="CD10" s="412" t="s">
        <v>160</v>
      </c>
      <c r="CE10" s="417" t="s">
        <v>74</v>
      </c>
      <c r="CF10" s="412"/>
      <c r="CG10" s="398"/>
      <c r="CH10" s="400"/>
      <c r="CI10" s="216"/>
      <c r="CJ10" s="412" t="s">
        <v>160</v>
      </c>
      <c r="CK10" s="417" t="s">
        <v>74</v>
      </c>
      <c r="CL10" s="412"/>
      <c r="CM10" s="398"/>
      <c r="CN10" s="400"/>
      <c r="CO10" s="216"/>
      <c r="CP10" s="412" t="s">
        <v>160</v>
      </c>
      <c r="CQ10" s="417" t="s">
        <v>74</v>
      </c>
      <c r="CR10" s="412"/>
      <c r="CS10" s="398"/>
      <c r="CT10" s="400"/>
      <c r="CU10" s="216"/>
      <c r="CV10" s="412" t="s">
        <v>160</v>
      </c>
      <c r="CW10" s="417" t="s">
        <v>74</v>
      </c>
      <c r="CX10" s="412"/>
      <c r="CY10" s="398"/>
      <c r="CZ10" s="400"/>
      <c r="DA10" s="216"/>
      <c r="DB10" s="412" t="s">
        <v>160</v>
      </c>
      <c r="DC10" s="417" t="s">
        <v>74</v>
      </c>
      <c r="DD10" s="412"/>
      <c r="DE10" s="398"/>
      <c r="DF10" s="400"/>
      <c r="DG10" s="216"/>
      <c r="DH10" s="412" t="s">
        <v>160</v>
      </c>
      <c r="DI10" s="417" t="s">
        <v>74</v>
      </c>
      <c r="DJ10" s="412"/>
      <c r="DK10" s="398"/>
      <c r="DL10" s="400"/>
      <c r="DM10" s="216"/>
      <c r="DN10" s="412" t="s">
        <v>160</v>
      </c>
      <c r="DO10" s="417" t="s">
        <v>74</v>
      </c>
      <c r="DP10" s="412"/>
      <c r="DQ10" s="398"/>
      <c r="DR10" s="400"/>
      <c r="DS10" s="216"/>
      <c r="DT10" s="412" t="s">
        <v>160</v>
      </c>
      <c r="DU10" s="417" t="s">
        <v>74</v>
      </c>
      <c r="DV10" s="412"/>
      <c r="DW10" s="398"/>
      <c r="DX10" s="400"/>
      <c r="DY10" s="216"/>
      <c r="DZ10" s="412" t="s">
        <v>160</v>
      </c>
      <c r="EA10" s="417" t="s">
        <v>74</v>
      </c>
      <c r="EB10" s="412"/>
      <c r="EC10" s="398"/>
      <c r="ED10" s="400"/>
      <c r="EE10" s="216"/>
      <c r="EF10" s="412" t="s">
        <v>160</v>
      </c>
      <c r="EG10" s="417" t="s">
        <v>74</v>
      </c>
      <c r="EH10" s="412"/>
      <c r="EI10" s="398"/>
      <c r="EJ10" s="400"/>
      <c r="EK10" s="216"/>
      <c r="EL10" s="412" t="s">
        <v>160</v>
      </c>
      <c r="EM10" s="417" t="s">
        <v>74</v>
      </c>
      <c r="EN10" s="412"/>
      <c r="EO10" s="398"/>
      <c r="EP10" s="400"/>
      <c r="EQ10" s="216"/>
      <c r="ER10" s="412" t="s">
        <v>160</v>
      </c>
      <c r="ES10" s="417" t="s">
        <v>74</v>
      </c>
      <c r="ET10" s="412"/>
      <c r="EU10" s="398"/>
      <c r="EV10" s="400"/>
      <c r="EW10" s="217"/>
      <c r="EX10" s="395"/>
      <c r="EY10" s="392"/>
      <c r="EZ10" s="44"/>
      <c r="FA10" s="358"/>
      <c r="FB10" s="360"/>
      <c r="FC10" s="360"/>
    </row>
    <row r="11" spans="1:159" ht="95.25" customHeight="1" x14ac:dyDescent="0.15">
      <c r="A11" s="368"/>
      <c r="B11" s="420"/>
      <c r="C11" s="420"/>
      <c r="D11" s="422"/>
      <c r="E11" s="426"/>
      <c r="F11" s="422"/>
      <c r="G11" s="422"/>
      <c r="H11" s="218" t="str">
        <f>計画書!H11</f>
        <v>【令和〇年〇月】</v>
      </c>
      <c r="I11" s="219"/>
      <c r="J11" s="397"/>
      <c r="K11" s="418"/>
      <c r="L11" s="397"/>
      <c r="M11" s="398"/>
      <c r="N11" s="400"/>
      <c r="O11" s="219"/>
      <c r="P11" s="397"/>
      <c r="Q11" s="398"/>
      <c r="R11" s="397"/>
      <c r="S11" s="398"/>
      <c r="T11" s="400"/>
      <c r="U11" s="219"/>
      <c r="V11" s="397"/>
      <c r="W11" s="418"/>
      <c r="X11" s="397"/>
      <c r="Y11" s="398"/>
      <c r="Z11" s="400"/>
      <c r="AA11" s="219"/>
      <c r="AB11" s="397"/>
      <c r="AC11" s="418"/>
      <c r="AD11" s="397"/>
      <c r="AE11" s="398"/>
      <c r="AF11" s="400"/>
      <c r="AG11" s="219"/>
      <c r="AH11" s="397"/>
      <c r="AI11" s="418"/>
      <c r="AJ11" s="397"/>
      <c r="AK11" s="398"/>
      <c r="AL11" s="400"/>
      <c r="AM11" s="219"/>
      <c r="AN11" s="397"/>
      <c r="AO11" s="418"/>
      <c r="AP11" s="397"/>
      <c r="AQ11" s="398"/>
      <c r="AR11" s="400"/>
      <c r="AS11" s="219"/>
      <c r="AT11" s="397"/>
      <c r="AU11" s="418"/>
      <c r="AV11" s="397"/>
      <c r="AW11" s="398"/>
      <c r="AX11" s="400"/>
      <c r="AY11" s="219"/>
      <c r="AZ11" s="397"/>
      <c r="BA11" s="418"/>
      <c r="BB11" s="397"/>
      <c r="BC11" s="398"/>
      <c r="BD11" s="400"/>
      <c r="BE11" s="219"/>
      <c r="BF11" s="397"/>
      <c r="BG11" s="418"/>
      <c r="BH11" s="397"/>
      <c r="BI11" s="398"/>
      <c r="BJ11" s="400"/>
      <c r="BK11" s="219"/>
      <c r="BL11" s="397"/>
      <c r="BM11" s="418"/>
      <c r="BN11" s="397"/>
      <c r="BO11" s="398"/>
      <c r="BP11" s="400"/>
      <c r="BQ11" s="219"/>
      <c r="BR11" s="397"/>
      <c r="BS11" s="418"/>
      <c r="BT11" s="397"/>
      <c r="BU11" s="398"/>
      <c r="BV11" s="400"/>
      <c r="BW11" s="219"/>
      <c r="BX11" s="397"/>
      <c r="BY11" s="418"/>
      <c r="BZ11" s="397"/>
      <c r="CA11" s="398"/>
      <c r="CB11" s="400"/>
      <c r="CC11" s="219"/>
      <c r="CD11" s="397"/>
      <c r="CE11" s="418"/>
      <c r="CF11" s="397"/>
      <c r="CG11" s="398"/>
      <c r="CH11" s="400"/>
      <c r="CI11" s="219"/>
      <c r="CJ11" s="397"/>
      <c r="CK11" s="418"/>
      <c r="CL11" s="397"/>
      <c r="CM11" s="398"/>
      <c r="CN11" s="400"/>
      <c r="CO11" s="219"/>
      <c r="CP11" s="397"/>
      <c r="CQ11" s="418"/>
      <c r="CR11" s="397"/>
      <c r="CS11" s="398"/>
      <c r="CT11" s="400"/>
      <c r="CU11" s="219"/>
      <c r="CV11" s="397"/>
      <c r="CW11" s="418"/>
      <c r="CX11" s="397"/>
      <c r="CY11" s="398"/>
      <c r="CZ11" s="400"/>
      <c r="DA11" s="219"/>
      <c r="DB11" s="397"/>
      <c r="DC11" s="418"/>
      <c r="DD11" s="397"/>
      <c r="DE11" s="398"/>
      <c r="DF11" s="400"/>
      <c r="DG11" s="219"/>
      <c r="DH11" s="397"/>
      <c r="DI11" s="418"/>
      <c r="DJ11" s="397"/>
      <c r="DK11" s="398"/>
      <c r="DL11" s="400"/>
      <c r="DM11" s="219"/>
      <c r="DN11" s="397"/>
      <c r="DO11" s="418"/>
      <c r="DP11" s="397"/>
      <c r="DQ11" s="398"/>
      <c r="DR11" s="400"/>
      <c r="DS11" s="219"/>
      <c r="DT11" s="397"/>
      <c r="DU11" s="418"/>
      <c r="DV11" s="397"/>
      <c r="DW11" s="398"/>
      <c r="DX11" s="400"/>
      <c r="DY11" s="219"/>
      <c r="DZ11" s="397"/>
      <c r="EA11" s="418"/>
      <c r="EB11" s="397"/>
      <c r="EC11" s="398"/>
      <c r="ED11" s="400"/>
      <c r="EE11" s="219"/>
      <c r="EF11" s="397"/>
      <c r="EG11" s="418"/>
      <c r="EH11" s="397"/>
      <c r="EI11" s="398"/>
      <c r="EJ11" s="400"/>
      <c r="EK11" s="219"/>
      <c r="EL11" s="397"/>
      <c r="EM11" s="418"/>
      <c r="EN11" s="397"/>
      <c r="EO11" s="398"/>
      <c r="EP11" s="400"/>
      <c r="EQ11" s="219"/>
      <c r="ER11" s="397"/>
      <c r="ES11" s="418"/>
      <c r="ET11" s="397"/>
      <c r="EU11" s="398"/>
      <c r="EV11" s="400"/>
      <c r="EW11" s="217"/>
      <c r="EX11" s="395"/>
      <c r="EY11" s="392"/>
      <c r="EZ11" s="44"/>
      <c r="FA11" s="358"/>
      <c r="FB11" s="360"/>
      <c r="FC11" s="360"/>
    </row>
    <row r="12" spans="1:159" ht="14.25" thickBot="1" x14ac:dyDescent="0.2">
      <c r="A12" s="125"/>
      <c r="B12" s="220"/>
      <c r="C12" s="221"/>
      <c r="D12" s="222"/>
      <c r="E12" s="222"/>
      <c r="F12" s="222"/>
      <c r="G12" s="222"/>
      <c r="H12" s="222" t="s">
        <v>33</v>
      </c>
      <c r="I12" s="223" t="s">
        <v>71</v>
      </c>
      <c r="J12" s="224" t="s">
        <v>34</v>
      </c>
      <c r="K12" s="224" t="s">
        <v>76</v>
      </c>
      <c r="L12" s="224" t="s">
        <v>69</v>
      </c>
      <c r="M12" s="224" t="s">
        <v>83</v>
      </c>
      <c r="N12" s="225" t="s">
        <v>91</v>
      </c>
      <c r="O12" s="223" t="s">
        <v>85</v>
      </c>
      <c r="P12" s="224" t="s">
        <v>70</v>
      </c>
      <c r="Q12" s="224" t="s">
        <v>82</v>
      </c>
      <c r="R12" s="226" t="s">
        <v>86</v>
      </c>
      <c r="S12" s="226" t="s">
        <v>87</v>
      </c>
      <c r="T12" s="227" t="s">
        <v>92</v>
      </c>
      <c r="U12" s="223" t="s">
        <v>71</v>
      </c>
      <c r="V12" s="224" t="s">
        <v>34</v>
      </c>
      <c r="W12" s="224" t="s">
        <v>76</v>
      </c>
      <c r="X12" s="224" t="s">
        <v>69</v>
      </c>
      <c r="Y12" s="224" t="s">
        <v>83</v>
      </c>
      <c r="Z12" s="227" t="s">
        <v>91</v>
      </c>
      <c r="AA12" s="223" t="s">
        <v>85</v>
      </c>
      <c r="AB12" s="224" t="s">
        <v>70</v>
      </c>
      <c r="AC12" s="226" t="s">
        <v>82</v>
      </c>
      <c r="AD12" s="226" t="s">
        <v>86</v>
      </c>
      <c r="AE12" s="226" t="s">
        <v>87</v>
      </c>
      <c r="AF12" s="227" t="s">
        <v>93</v>
      </c>
      <c r="AG12" s="223" t="s">
        <v>71</v>
      </c>
      <c r="AH12" s="224" t="s">
        <v>34</v>
      </c>
      <c r="AI12" s="224" t="s">
        <v>76</v>
      </c>
      <c r="AJ12" s="224" t="s">
        <v>69</v>
      </c>
      <c r="AK12" s="224" t="s">
        <v>83</v>
      </c>
      <c r="AL12" s="227" t="s">
        <v>91</v>
      </c>
      <c r="AM12" s="223" t="s">
        <v>85</v>
      </c>
      <c r="AN12" s="224" t="s">
        <v>70</v>
      </c>
      <c r="AO12" s="226" t="s">
        <v>82</v>
      </c>
      <c r="AP12" s="226" t="s">
        <v>86</v>
      </c>
      <c r="AQ12" s="226" t="s">
        <v>87</v>
      </c>
      <c r="AR12" s="227" t="s">
        <v>94</v>
      </c>
      <c r="AS12" s="223" t="s">
        <v>71</v>
      </c>
      <c r="AT12" s="224" t="s">
        <v>34</v>
      </c>
      <c r="AU12" s="224" t="s">
        <v>76</v>
      </c>
      <c r="AV12" s="224" t="s">
        <v>69</v>
      </c>
      <c r="AW12" s="224" t="s">
        <v>83</v>
      </c>
      <c r="AX12" s="227" t="s">
        <v>91</v>
      </c>
      <c r="AY12" s="223" t="s">
        <v>85</v>
      </c>
      <c r="AZ12" s="224" t="s">
        <v>70</v>
      </c>
      <c r="BA12" s="226" t="s">
        <v>82</v>
      </c>
      <c r="BB12" s="226" t="s">
        <v>86</v>
      </c>
      <c r="BC12" s="226" t="s">
        <v>87</v>
      </c>
      <c r="BD12" s="227" t="s">
        <v>92</v>
      </c>
      <c r="BE12" s="223" t="s">
        <v>71</v>
      </c>
      <c r="BF12" s="224" t="s">
        <v>34</v>
      </c>
      <c r="BG12" s="224" t="s">
        <v>76</v>
      </c>
      <c r="BH12" s="224" t="s">
        <v>69</v>
      </c>
      <c r="BI12" s="224" t="s">
        <v>83</v>
      </c>
      <c r="BJ12" s="227" t="s">
        <v>91</v>
      </c>
      <c r="BK12" s="223" t="s">
        <v>85</v>
      </c>
      <c r="BL12" s="224" t="s">
        <v>70</v>
      </c>
      <c r="BM12" s="226" t="s">
        <v>82</v>
      </c>
      <c r="BN12" s="226" t="s">
        <v>86</v>
      </c>
      <c r="BO12" s="226" t="s">
        <v>87</v>
      </c>
      <c r="BP12" s="227" t="s">
        <v>95</v>
      </c>
      <c r="BQ12" s="223" t="s">
        <v>71</v>
      </c>
      <c r="BR12" s="224" t="s">
        <v>34</v>
      </c>
      <c r="BS12" s="224" t="s">
        <v>76</v>
      </c>
      <c r="BT12" s="224" t="s">
        <v>69</v>
      </c>
      <c r="BU12" s="224" t="s">
        <v>83</v>
      </c>
      <c r="BV12" s="227" t="s">
        <v>91</v>
      </c>
      <c r="BW12" s="223" t="s">
        <v>85</v>
      </c>
      <c r="BX12" s="224" t="s">
        <v>70</v>
      </c>
      <c r="BY12" s="226" t="s">
        <v>82</v>
      </c>
      <c r="BZ12" s="226" t="s">
        <v>86</v>
      </c>
      <c r="CA12" s="226" t="s">
        <v>87</v>
      </c>
      <c r="CB12" s="227" t="s">
        <v>92</v>
      </c>
      <c r="CC12" s="223" t="s">
        <v>71</v>
      </c>
      <c r="CD12" s="224" t="s">
        <v>34</v>
      </c>
      <c r="CE12" s="224" t="s">
        <v>76</v>
      </c>
      <c r="CF12" s="224" t="s">
        <v>69</v>
      </c>
      <c r="CG12" s="224" t="s">
        <v>83</v>
      </c>
      <c r="CH12" s="227" t="s">
        <v>91</v>
      </c>
      <c r="CI12" s="223" t="s">
        <v>85</v>
      </c>
      <c r="CJ12" s="224" t="s">
        <v>70</v>
      </c>
      <c r="CK12" s="226" t="s">
        <v>82</v>
      </c>
      <c r="CL12" s="226" t="s">
        <v>86</v>
      </c>
      <c r="CM12" s="226" t="s">
        <v>87</v>
      </c>
      <c r="CN12" s="227" t="s">
        <v>96</v>
      </c>
      <c r="CO12" s="223" t="s">
        <v>71</v>
      </c>
      <c r="CP12" s="224" t="s">
        <v>34</v>
      </c>
      <c r="CQ12" s="224" t="s">
        <v>76</v>
      </c>
      <c r="CR12" s="224" t="s">
        <v>69</v>
      </c>
      <c r="CS12" s="224" t="s">
        <v>83</v>
      </c>
      <c r="CT12" s="227" t="s">
        <v>91</v>
      </c>
      <c r="CU12" s="223" t="s">
        <v>85</v>
      </c>
      <c r="CV12" s="224" t="s">
        <v>70</v>
      </c>
      <c r="CW12" s="226" t="s">
        <v>82</v>
      </c>
      <c r="CX12" s="226" t="s">
        <v>86</v>
      </c>
      <c r="CY12" s="226" t="s">
        <v>87</v>
      </c>
      <c r="CZ12" s="227" t="s">
        <v>92</v>
      </c>
      <c r="DA12" s="223" t="s">
        <v>71</v>
      </c>
      <c r="DB12" s="224" t="s">
        <v>34</v>
      </c>
      <c r="DC12" s="224" t="s">
        <v>76</v>
      </c>
      <c r="DD12" s="224" t="s">
        <v>69</v>
      </c>
      <c r="DE12" s="224" t="s">
        <v>83</v>
      </c>
      <c r="DF12" s="227" t="s">
        <v>91</v>
      </c>
      <c r="DG12" s="223" t="s">
        <v>85</v>
      </c>
      <c r="DH12" s="224" t="s">
        <v>70</v>
      </c>
      <c r="DI12" s="226" t="s">
        <v>82</v>
      </c>
      <c r="DJ12" s="226" t="s">
        <v>86</v>
      </c>
      <c r="DK12" s="226" t="s">
        <v>87</v>
      </c>
      <c r="DL12" s="227" t="s">
        <v>92</v>
      </c>
      <c r="DM12" s="223" t="s">
        <v>71</v>
      </c>
      <c r="DN12" s="224" t="s">
        <v>34</v>
      </c>
      <c r="DO12" s="224" t="s">
        <v>76</v>
      </c>
      <c r="DP12" s="224" t="s">
        <v>69</v>
      </c>
      <c r="DQ12" s="224" t="s">
        <v>83</v>
      </c>
      <c r="DR12" s="227" t="s">
        <v>91</v>
      </c>
      <c r="DS12" s="223" t="s">
        <v>85</v>
      </c>
      <c r="DT12" s="224" t="s">
        <v>70</v>
      </c>
      <c r="DU12" s="226" t="s">
        <v>82</v>
      </c>
      <c r="DV12" s="226" t="s">
        <v>86</v>
      </c>
      <c r="DW12" s="226" t="s">
        <v>87</v>
      </c>
      <c r="DX12" s="227" t="s">
        <v>97</v>
      </c>
      <c r="DY12" s="223" t="s">
        <v>71</v>
      </c>
      <c r="DZ12" s="224" t="s">
        <v>34</v>
      </c>
      <c r="EA12" s="224" t="s">
        <v>76</v>
      </c>
      <c r="EB12" s="224" t="s">
        <v>69</v>
      </c>
      <c r="EC12" s="224" t="s">
        <v>83</v>
      </c>
      <c r="ED12" s="227" t="s">
        <v>91</v>
      </c>
      <c r="EE12" s="223" t="s">
        <v>85</v>
      </c>
      <c r="EF12" s="224" t="s">
        <v>70</v>
      </c>
      <c r="EG12" s="226" t="s">
        <v>82</v>
      </c>
      <c r="EH12" s="226" t="s">
        <v>86</v>
      </c>
      <c r="EI12" s="226" t="s">
        <v>87</v>
      </c>
      <c r="EJ12" s="227" t="s">
        <v>98</v>
      </c>
      <c r="EK12" s="223" t="s">
        <v>71</v>
      </c>
      <c r="EL12" s="224" t="s">
        <v>34</v>
      </c>
      <c r="EM12" s="224" t="s">
        <v>76</v>
      </c>
      <c r="EN12" s="224" t="s">
        <v>69</v>
      </c>
      <c r="EO12" s="224" t="s">
        <v>83</v>
      </c>
      <c r="EP12" s="227" t="s">
        <v>91</v>
      </c>
      <c r="EQ12" s="223" t="s">
        <v>85</v>
      </c>
      <c r="ER12" s="224" t="s">
        <v>70</v>
      </c>
      <c r="ES12" s="226" t="s">
        <v>82</v>
      </c>
      <c r="ET12" s="226" t="s">
        <v>86</v>
      </c>
      <c r="EU12" s="226" t="s">
        <v>87</v>
      </c>
      <c r="EV12" s="227" t="s">
        <v>92</v>
      </c>
      <c r="EW12" s="217"/>
      <c r="EX12" s="396"/>
      <c r="EY12" s="393"/>
      <c r="EZ12" s="29"/>
      <c r="FA12" s="359"/>
      <c r="FB12" s="360"/>
      <c r="FC12" s="360"/>
    </row>
    <row r="13" spans="1:159" ht="19.5" customHeight="1" x14ac:dyDescent="0.15">
      <c r="A13" s="195"/>
      <c r="B13" s="196" t="s">
        <v>79</v>
      </c>
      <c r="C13" s="197" t="s">
        <v>105</v>
      </c>
      <c r="D13" s="197" t="s">
        <v>62</v>
      </c>
      <c r="E13" s="197" t="s">
        <v>106</v>
      </c>
      <c r="F13" s="198" t="s">
        <v>63</v>
      </c>
      <c r="G13" s="198" t="s">
        <v>60</v>
      </c>
      <c r="H13" s="228">
        <v>170000</v>
      </c>
      <c r="I13" s="202">
        <f t="shared" ref="I13:I15" si="0">IF(J13="",IF(K13="","",J13+K13),J13+K13)</f>
        <v>15000</v>
      </c>
      <c r="J13" s="199">
        <v>12000</v>
      </c>
      <c r="K13" s="199">
        <v>3000</v>
      </c>
      <c r="L13" s="199">
        <v>3000</v>
      </c>
      <c r="M13" s="200">
        <f>IF(J13="",IF(L13="","",J13+L13),J13+L13)</f>
        <v>15000</v>
      </c>
      <c r="N13" s="201">
        <f>IF(M13="","",MIN(M13,15000))</f>
        <v>15000</v>
      </c>
      <c r="O13" s="202">
        <f>IF(P13="",IF(Q13="","",P13+Q13),P13+Q13)</f>
        <v>15000</v>
      </c>
      <c r="P13" s="199">
        <v>12000</v>
      </c>
      <c r="Q13" s="199">
        <v>3000</v>
      </c>
      <c r="R13" s="199">
        <v>3000</v>
      </c>
      <c r="S13" s="200">
        <f>IF(P13="",IF(R13="","",P13+R13),P13+R13)</f>
        <v>15000</v>
      </c>
      <c r="T13" s="201">
        <f>IF(S13="","",MIN(S13,15000))</f>
        <v>15000</v>
      </c>
      <c r="U13" s="202">
        <f t="shared" ref="U13:U14" si="1">IF(V13="",IF(W13="","",V13+W13),V13+W13)</f>
        <v>15000</v>
      </c>
      <c r="V13" s="199">
        <v>12000</v>
      </c>
      <c r="W13" s="199">
        <v>3000</v>
      </c>
      <c r="X13" s="199">
        <v>3000</v>
      </c>
      <c r="Y13" s="200">
        <f>IF(V13="",IF(X13="","",V13+X13),V13+X13)</f>
        <v>15000</v>
      </c>
      <c r="Z13" s="201">
        <f>IF(Y13="","",MIN(Y13,15000))</f>
        <v>15000</v>
      </c>
      <c r="AA13" s="202">
        <f>IF(AB13="",IF(AC13="","",AB13+AC13),AB13+AC13)</f>
        <v>15000</v>
      </c>
      <c r="AB13" s="199">
        <v>12000</v>
      </c>
      <c r="AC13" s="199">
        <v>3000</v>
      </c>
      <c r="AD13" s="199">
        <v>3000</v>
      </c>
      <c r="AE13" s="200">
        <f>IF(AB13="",IF(AD13="","",AB13+AD13),AB13+AD13)</f>
        <v>15000</v>
      </c>
      <c r="AF13" s="201">
        <f>IF(AE13="","",MIN(AE13,15000))</f>
        <v>15000</v>
      </c>
      <c r="AG13" s="202">
        <f t="shared" ref="AG13:AG14" si="2">IF(AH13="",IF(AI13="","",AH13+AI13),AH13+AI13)</f>
        <v>15000</v>
      </c>
      <c r="AH13" s="199">
        <v>12000</v>
      </c>
      <c r="AI13" s="199">
        <v>3000</v>
      </c>
      <c r="AJ13" s="199">
        <v>3000</v>
      </c>
      <c r="AK13" s="200">
        <f>IF(AH13="",IF(AJ13="","",AH13+AJ13),AH13+AJ13)</f>
        <v>15000</v>
      </c>
      <c r="AL13" s="201">
        <f>IF(AK13="","",MIN(AK13,15000))</f>
        <v>15000</v>
      </c>
      <c r="AM13" s="202">
        <f>IF(AN13="",IF(AO13="","",AN13+AO13),AN13+AO13)</f>
        <v>15000</v>
      </c>
      <c r="AN13" s="199">
        <v>12000</v>
      </c>
      <c r="AO13" s="199">
        <v>3000</v>
      </c>
      <c r="AP13" s="199">
        <v>3000</v>
      </c>
      <c r="AQ13" s="200">
        <f>IF(AN13="",IF(AP13="","",AN13+AP13),AN13+AP13)</f>
        <v>15000</v>
      </c>
      <c r="AR13" s="201">
        <f>IF(AQ13="","",MIN(AQ13,15000))</f>
        <v>15000</v>
      </c>
      <c r="AS13" s="202">
        <f t="shared" ref="AS13:AS14" si="3">IF(AT13="",IF(AU13="","",AT13+AU13),AT13+AU13)</f>
        <v>15000</v>
      </c>
      <c r="AT13" s="199">
        <v>12000</v>
      </c>
      <c r="AU13" s="199">
        <v>3000</v>
      </c>
      <c r="AV13" s="199">
        <v>3000</v>
      </c>
      <c r="AW13" s="200">
        <f>IF(AT13="",IF(AV13="","",AT13+AV13),AT13+AV13)</f>
        <v>15000</v>
      </c>
      <c r="AX13" s="201">
        <f>IF(AW13="","",MIN(AW13,15000))</f>
        <v>15000</v>
      </c>
      <c r="AY13" s="202">
        <f>IF(AZ13="",IF(BA13="","",AZ13+BA13),AZ13+BA13)</f>
        <v>15000</v>
      </c>
      <c r="AZ13" s="199">
        <v>12000</v>
      </c>
      <c r="BA13" s="199">
        <v>3000</v>
      </c>
      <c r="BB13" s="199">
        <v>3000</v>
      </c>
      <c r="BC13" s="200">
        <f>IF(AZ13="",IF(BB13="","",AZ13+BB13),AZ13+BB13)</f>
        <v>15000</v>
      </c>
      <c r="BD13" s="201">
        <f>IF(BC13="","",MIN(BC13,15000))</f>
        <v>15000</v>
      </c>
      <c r="BE13" s="202">
        <f t="shared" ref="BE13:BE14" si="4">IF(BF13="",IF(BG13="","",BF13+BG13),BF13+BG13)</f>
        <v>15000</v>
      </c>
      <c r="BF13" s="199">
        <v>12000</v>
      </c>
      <c r="BG13" s="199">
        <v>3000</v>
      </c>
      <c r="BH13" s="199">
        <v>3000</v>
      </c>
      <c r="BI13" s="200">
        <f>IF(BF13="",IF(BH13="","",BF13+BH13),BF13+BH13)</f>
        <v>15000</v>
      </c>
      <c r="BJ13" s="201">
        <f>IF(BI13="","",MIN(BI13,15000))</f>
        <v>15000</v>
      </c>
      <c r="BK13" s="202">
        <f>IF(BL13="",IF(BM13="","",BL13+BM13),BL13+BM13)</f>
        <v>15000</v>
      </c>
      <c r="BL13" s="199">
        <v>12000</v>
      </c>
      <c r="BM13" s="199">
        <v>3000</v>
      </c>
      <c r="BN13" s="199">
        <v>3000</v>
      </c>
      <c r="BO13" s="200">
        <f>IF(BL13="",IF(BN13="","",BL13+BN13),BL13+BN13)</f>
        <v>15000</v>
      </c>
      <c r="BP13" s="201">
        <f>IF(BO13="","",MIN(BO13,15000))</f>
        <v>15000</v>
      </c>
      <c r="BQ13" s="202">
        <f t="shared" ref="BQ13:BQ14" si="5">IF(BR13="",IF(BS13="","",BR13+BS13),BR13+BS13)</f>
        <v>15000</v>
      </c>
      <c r="BR13" s="199">
        <v>12000</v>
      </c>
      <c r="BS13" s="199">
        <v>3000</v>
      </c>
      <c r="BT13" s="199">
        <v>3000</v>
      </c>
      <c r="BU13" s="200">
        <f>IF(BR13="",IF(BT13="","",BR13+BT13),BR13+BT13)</f>
        <v>15000</v>
      </c>
      <c r="BV13" s="201">
        <f>IF(BU13="","",MIN(BU13,15000))</f>
        <v>15000</v>
      </c>
      <c r="BW13" s="202">
        <f>IF(BX13="",IF(BY13="","",BX13+BY13),BX13+BY13)</f>
        <v>15000</v>
      </c>
      <c r="BX13" s="199">
        <v>12000</v>
      </c>
      <c r="BY13" s="199">
        <v>3000</v>
      </c>
      <c r="BZ13" s="199">
        <v>3000</v>
      </c>
      <c r="CA13" s="200">
        <f>IF(BX13="",IF(BZ13="","",BX13+BZ13),BX13+BZ13)</f>
        <v>15000</v>
      </c>
      <c r="CB13" s="201">
        <f>IF(CA13="","",MIN(CA13,15000))</f>
        <v>15000</v>
      </c>
      <c r="CC13" s="202">
        <f t="shared" ref="CC13:CC14" si="6">IF(CD13="",IF(CE13="","",CD13+CE13),CD13+CE13)</f>
        <v>15000</v>
      </c>
      <c r="CD13" s="199">
        <v>12000</v>
      </c>
      <c r="CE13" s="199">
        <v>3000</v>
      </c>
      <c r="CF13" s="199">
        <v>3000</v>
      </c>
      <c r="CG13" s="200">
        <f>IF(CD13="",IF(CF13="","",CD13+CF13),CD13+CF13)</f>
        <v>15000</v>
      </c>
      <c r="CH13" s="201">
        <f>IF(CG13="","",MIN(CG13,15000))</f>
        <v>15000</v>
      </c>
      <c r="CI13" s="202">
        <f>IF(CJ13="",IF(CK13="","",CJ13+CK13),CJ13+CK13)</f>
        <v>15000</v>
      </c>
      <c r="CJ13" s="199">
        <v>12000</v>
      </c>
      <c r="CK13" s="199">
        <v>3000</v>
      </c>
      <c r="CL13" s="199">
        <v>3000</v>
      </c>
      <c r="CM13" s="200">
        <f>IF(CJ13="",IF(CL13="","",CJ13+CL13),CJ13+CL13)</f>
        <v>15000</v>
      </c>
      <c r="CN13" s="201">
        <f>IF(CM13="","",MIN(CM13,15000))</f>
        <v>15000</v>
      </c>
      <c r="CO13" s="202">
        <f t="shared" ref="CO13:CO14" si="7">IF(CP13="",IF(CQ13="","",CP13+CQ13),CP13+CQ13)</f>
        <v>15000</v>
      </c>
      <c r="CP13" s="199">
        <v>12000</v>
      </c>
      <c r="CQ13" s="199">
        <v>3000</v>
      </c>
      <c r="CR13" s="199">
        <v>3000</v>
      </c>
      <c r="CS13" s="200">
        <f>IF(CP13="",IF(CR13="","",CP13+CR13),CP13+CR13)</f>
        <v>15000</v>
      </c>
      <c r="CT13" s="201">
        <f>IF(CS13="","",MIN(CS13,15000))</f>
        <v>15000</v>
      </c>
      <c r="CU13" s="202">
        <f>IF(CV13="",IF(CW13="","",CV13+CW13),CV13+CW13)</f>
        <v>15000</v>
      </c>
      <c r="CV13" s="199">
        <v>12000</v>
      </c>
      <c r="CW13" s="199">
        <v>3000</v>
      </c>
      <c r="CX13" s="199">
        <v>3000</v>
      </c>
      <c r="CY13" s="200">
        <f>IF(CV13="",IF(CX13="","",CV13+CX13),CV13+CX13)</f>
        <v>15000</v>
      </c>
      <c r="CZ13" s="201">
        <f>IF(CY13="","",MIN(CY13,15000))</f>
        <v>15000</v>
      </c>
      <c r="DA13" s="202">
        <f t="shared" ref="DA13:DA14" si="8">IF(DB13="",IF(DC13="","",DB13+DC13),DB13+DC13)</f>
        <v>15000</v>
      </c>
      <c r="DB13" s="199">
        <v>12000</v>
      </c>
      <c r="DC13" s="199">
        <v>3000</v>
      </c>
      <c r="DD13" s="199">
        <v>3000</v>
      </c>
      <c r="DE13" s="200">
        <f>IF(DB13="",IF(DD13="","",DB13+DD13),DB13+DD13)</f>
        <v>15000</v>
      </c>
      <c r="DF13" s="201">
        <f>IF(DE13="","",MIN(DE13,15000))</f>
        <v>15000</v>
      </c>
      <c r="DG13" s="202">
        <f>IF(DH13="",IF(DI13="","",DH13+DI13),DH13+DI13)</f>
        <v>15000</v>
      </c>
      <c r="DH13" s="199">
        <v>12000</v>
      </c>
      <c r="DI13" s="199">
        <v>3000</v>
      </c>
      <c r="DJ13" s="199">
        <v>3000</v>
      </c>
      <c r="DK13" s="200">
        <f>IF(DH13="",IF(DJ13="","",DH13+DJ13),DH13+DJ13)</f>
        <v>15000</v>
      </c>
      <c r="DL13" s="201">
        <f>IF(DK13="","",MIN(DK13,15000))</f>
        <v>15000</v>
      </c>
      <c r="DM13" s="202">
        <f t="shared" ref="DM13:DM14" si="9">IF(DN13="",IF(DO13="","",DN13+DO13),DN13+DO13)</f>
        <v>15000</v>
      </c>
      <c r="DN13" s="199">
        <v>12000</v>
      </c>
      <c r="DO13" s="199">
        <v>3000</v>
      </c>
      <c r="DP13" s="199">
        <v>3000</v>
      </c>
      <c r="DQ13" s="200">
        <f>IF(DN13="",IF(DP13="","",DN13+DP13),DN13+DP13)</f>
        <v>15000</v>
      </c>
      <c r="DR13" s="201">
        <f>IF(DQ13="","",MIN(DQ13,15000))</f>
        <v>15000</v>
      </c>
      <c r="DS13" s="202">
        <f>IF(DT13="",IF(DU13="","",DT13+DU13),DT13+DU13)</f>
        <v>15000</v>
      </c>
      <c r="DT13" s="199">
        <v>12000</v>
      </c>
      <c r="DU13" s="199">
        <v>3000</v>
      </c>
      <c r="DV13" s="199">
        <v>3000</v>
      </c>
      <c r="DW13" s="200">
        <f>IF(DT13="",IF(DV13="","",DT13+DV13),DT13+DV13)</f>
        <v>15000</v>
      </c>
      <c r="DX13" s="201">
        <f>IF(DW13="","",MIN(DW13,15000))</f>
        <v>15000</v>
      </c>
      <c r="DY13" s="202">
        <f t="shared" ref="DY13:DY14" si="10">IF(DZ13="",IF(EA13="","",DZ13+EA13),DZ13+EA13)</f>
        <v>15000</v>
      </c>
      <c r="DZ13" s="199">
        <v>12000</v>
      </c>
      <c r="EA13" s="199">
        <v>3000</v>
      </c>
      <c r="EB13" s="199">
        <v>3000</v>
      </c>
      <c r="EC13" s="200">
        <f>IF(DZ13="",IF(EB13="","",DZ13+EB13),DZ13+EB13)</f>
        <v>15000</v>
      </c>
      <c r="ED13" s="201">
        <f>IF(EC13="","",MIN(EC13,15000))</f>
        <v>15000</v>
      </c>
      <c r="EE13" s="202">
        <f>IF(EF13="",IF(EG13="","",EF13+EG13),EF13+EG13)</f>
        <v>15000</v>
      </c>
      <c r="EF13" s="199">
        <v>12000</v>
      </c>
      <c r="EG13" s="199">
        <v>3000</v>
      </c>
      <c r="EH13" s="199">
        <v>3000</v>
      </c>
      <c r="EI13" s="200">
        <f>IF(EF13="",IF(EH13="","",EF13+EH13),EF13+EH13)</f>
        <v>15000</v>
      </c>
      <c r="EJ13" s="201">
        <f>IF(EI13="","",MIN(EI13,15000))</f>
        <v>15000</v>
      </c>
      <c r="EK13" s="202">
        <f t="shared" ref="EK13:EK14" si="11">IF(EL13="",IF(EM13="","",EL13+EM13),EL13+EM13)</f>
        <v>15000</v>
      </c>
      <c r="EL13" s="199">
        <v>12000</v>
      </c>
      <c r="EM13" s="199">
        <v>3000</v>
      </c>
      <c r="EN13" s="199">
        <v>3000</v>
      </c>
      <c r="EO13" s="200">
        <f>IF(EL13="",IF(EN13="","",EL13+EN13),EL13+EN13)</f>
        <v>15000</v>
      </c>
      <c r="EP13" s="201">
        <f>IF(EO13="","",MIN(EO13,15000))</f>
        <v>15000</v>
      </c>
      <c r="EQ13" s="202">
        <f>IF(ER13="",IF(ES13="","",ER13+ES13),ER13+ES13)</f>
        <v>15000</v>
      </c>
      <c r="ER13" s="199">
        <v>12000</v>
      </c>
      <c r="ES13" s="199">
        <v>3000</v>
      </c>
      <c r="ET13" s="199">
        <v>3000</v>
      </c>
      <c r="EU13" s="200">
        <f>IF(ER13="",IF(ET13="","",ER13+ET13),ER13+ET13)</f>
        <v>15000</v>
      </c>
      <c r="EV13" s="201">
        <f>IF(EU13="","",MIN(EU13,15000))</f>
        <v>15000</v>
      </c>
      <c r="EW13" s="217"/>
      <c r="EX13" s="251"/>
      <c r="EY13" s="252" t="s">
        <v>147</v>
      </c>
      <c r="EZ13" s="29"/>
      <c r="FA13" s="143"/>
      <c r="FB13" s="115"/>
      <c r="FC13" s="144"/>
    </row>
    <row r="14" spans="1:159" ht="19.5" customHeight="1" thickBot="1" x14ac:dyDescent="0.2">
      <c r="A14" s="203"/>
      <c r="B14" s="204" t="s">
        <v>80</v>
      </c>
      <c r="C14" s="205" t="s">
        <v>105</v>
      </c>
      <c r="D14" s="205" t="s">
        <v>62</v>
      </c>
      <c r="E14" s="204" t="s">
        <v>107</v>
      </c>
      <c r="F14" s="206" t="s">
        <v>63</v>
      </c>
      <c r="G14" s="206"/>
      <c r="H14" s="229">
        <v>170000</v>
      </c>
      <c r="I14" s="202">
        <f t="shared" si="0"/>
        <v>15000</v>
      </c>
      <c r="J14" s="207">
        <v>12000</v>
      </c>
      <c r="K14" s="207">
        <v>3000</v>
      </c>
      <c r="L14" s="207">
        <v>0</v>
      </c>
      <c r="M14" s="200">
        <f>IF(J14="",IF(L14="","",J14+L14),J14+L14)</f>
        <v>12000</v>
      </c>
      <c r="N14" s="201">
        <f>IF(M14="","",MIN(M14,15000))</f>
        <v>12000</v>
      </c>
      <c r="O14" s="202">
        <f t="shared" ref="O14:O84" si="12">IF(P14="",IF(Q14="","",P14+Q14),P14+Q14)</f>
        <v>15000</v>
      </c>
      <c r="P14" s="207">
        <v>12000</v>
      </c>
      <c r="Q14" s="207">
        <v>3000</v>
      </c>
      <c r="R14" s="207">
        <v>0</v>
      </c>
      <c r="S14" s="200">
        <f>IF(P14="",IF(R14="","",P14+R14),P14+R14)</f>
        <v>12000</v>
      </c>
      <c r="T14" s="201">
        <f>IF(S14="","",MIN(S14,15000))</f>
        <v>12000</v>
      </c>
      <c r="U14" s="202">
        <f t="shared" si="1"/>
        <v>15000</v>
      </c>
      <c r="V14" s="207">
        <v>12000</v>
      </c>
      <c r="W14" s="207">
        <v>3000</v>
      </c>
      <c r="X14" s="207">
        <v>0</v>
      </c>
      <c r="Y14" s="200">
        <f>IF(V14="",IF(X14="","",V14+X14),V14+X14)</f>
        <v>12000</v>
      </c>
      <c r="Z14" s="201">
        <f>IF(Y14="","",MIN(Y14,15000))</f>
        <v>12000</v>
      </c>
      <c r="AA14" s="202">
        <f t="shared" ref="AA14:AA84" si="13">IF(AB14="",IF(AC14="","",AB14+AC14),AB14+AC14)</f>
        <v>15000</v>
      </c>
      <c r="AB14" s="207">
        <v>12000</v>
      </c>
      <c r="AC14" s="207">
        <v>3000</v>
      </c>
      <c r="AD14" s="207">
        <v>0</v>
      </c>
      <c r="AE14" s="200">
        <f>IF(AB14="",IF(AD14="","",AB14+AD14),AB14+AD14)</f>
        <v>12000</v>
      </c>
      <c r="AF14" s="201">
        <f>IF(AE14="","",MIN(AE14,15000))</f>
        <v>12000</v>
      </c>
      <c r="AG14" s="202">
        <f t="shared" si="2"/>
        <v>15000</v>
      </c>
      <c r="AH14" s="207">
        <v>12000</v>
      </c>
      <c r="AI14" s="207">
        <v>3000</v>
      </c>
      <c r="AJ14" s="207">
        <v>0</v>
      </c>
      <c r="AK14" s="200">
        <f>IF(AH14="",IF(AJ14="","",AH14+AJ14),AH14+AJ14)</f>
        <v>12000</v>
      </c>
      <c r="AL14" s="201">
        <f>IF(AK14="","",MIN(AK14,15000))</f>
        <v>12000</v>
      </c>
      <c r="AM14" s="202">
        <f t="shared" ref="AM14:AM84" si="14">IF(AN14="",IF(AO14="","",AN14+AO14),AN14+AO14)</f>
        <v>15000</v>
      </c>
      <c r="AN14" s="207">
        <v>12000</v>
      </c>
      <c r="AO14" s="207">
        <v>3000</v>
      </c>
      <c r="AP14" s="207">
        <v>0</v>
      </c>
      <c r="AQ14" s="200">
        <f>IF(AN14="",IF(AP14="","",AN14+AP14),AN14+AP14)</f>
        <v>12000</v>
      </c>
      <c r="AR14" s="201">
        <f>IF(AQ14="","",MIN(AQ14,15000))</f>
        <v>12000</v>
      </c>
      <c r="AS14" s="202">
        <f t="shared" si="3"/>
        <v>15000</v>
      </c>
      <c r="AT14" s="207">
        <v>12000</v>
      </c>
      <c r="AU14" s="207">
        <v>3000</v>
      </c>
      <c r="AV14" s="207">
        <v>0</v>
      </c>
      <c r="AW14" s="200">
        <f>IF(AT14="",IF(AV14="","",AT14+AV14),AT14+AV14)</f>
        <v>12000</v>
      </c>
      <c r="AX14" s="201">
        <f>IF(AW14="","",MIN(AW14,15000))</f>
        <v>12000</v>
      </c>
      <c r="AY14" s="202">
        <f t="shared" ref="AY14:AY84" si="15">IF(AZ14="",IF(BA14="","",AZ14+BA14),AZ14+BA14)</f>
        <v>15000</v>
      </c>
      <c r="AZ14" s="207">
        <v>12000</v>
      </c>
      <c r="BA14" s="207">
        <v>3000</v>
      </c>
      <c r="BB14" s="207">
        <v>0</v>
      </c>
      <c r="BC14" s="200">
        <f>IF(AZ14="",IF(BB14="","",AZ14+BB14),AZ14+BB14)</f>
        <v>12000</v>
      </c>
      <c r="BD14" s="201">
        <f>IF(BC14="","",MIN(BC14,15000))</f>
        <v>12000</v>
      </c>
      <c r="BE14" s="202">
        <f t="shared" si="4"/>
        <v>15000</v>
      </c>
      <c r="BF14" s="207">
        <v>12000</v>
      </c>
      <c r="BG14" s="207">
        <v>3000</v>
      </c>
      <c r="BH14" s="207">
        <v>0</v>
      </c>
      <c r="BI14" s="200">
        <f>IF(BF14="",IF(BH14="","",BF14+BH14),BF14+BH14)</f>
        <v>12000</v>
      </c>
      <c r="BJ14" s="201">
        <f>IF(BI14="","",MIN(BI14,15000))</f>
        <v>12000</v>
      </c>
      <c r="BK14" s="202">
        <f t="shared" ref="BK14:BK84" si="16">IF(BL14="",IF(BM14="","",BL14+BM14),BL14+BM14)</f>
        <v>15000</v>
      </c>
      <c r="BL14" s="207">
        <v>12000</v>
      </c>
      <c r="BM14" s="207">
        <v>3000</v>
      </c>
      <c r="BN14" s="207">
        <v>0</v>
      </c>
      <c r="BO14" s="200">
        <f>IF(BL14="",IF(BN14="","",BL14+BN14),BL14+BN14)</f>
        <v>12000</v>
      </c>
      <c r="BP14" s="201">
        <f>IF(BO14="","",MIN(BO14,15000))</f>
        <v>12000</v>
      </c>
      <c r="BQ14" s="202">
        <f t="shared" si="5"/>
        <v>15000</v>
      </c>
      <c r="BR14" s="207">
        <v>12000</v>
      </c>
      <c r="BS14" s="207">
        <v>3000</v>
      </c>
      <c r="BT14" s="207">
        <v>0</v>
      </c>
      <c r="BU14" s="200">
        <f>IF(BR14="",IF(BT14="","",BR14+BT14),BR14+BT14)</f>
        <v>12000</v>
      </c>
      <c r="BV14" s="201">
        <f>IF(BU14="","",MIN(BU14,15000))</f>
        <v>12000</v>
      </c>
      <c r="BW14" s="202">
        <f t="shared" ref="BW14:BW84" si="17">IF(BX14="",IF(BY14="","",BX14+BY14),BX14+BY14)</f>
        <v>15000</v>
      </c>
      <c r="BX14" s="207">
        <v>12000</v>
      </c>
      <c r="BY14" s="207">
        <v>3000</v>
      </c>
      <c r="BZ14" s="207">
        <v>0</v>
      </c>
      <c r="CA14" s="200">
        <f>IF(BX14="",IF(BZ14="","",BX14+BZ14),BX14+BZ14)</f>
        <v>12000</v>
      </c>
      <c r="CB14" s="201">
        <f>IF(CA14="","",MIN(CA14,15000))</f>
        <v>12000</v>
      </c>
      <c r="CC14" s="202">
        <f t="shared" si="6"/>
        <v>15000</v>
      </c>
      <c r="CD14" s="207">
        <v>12000</v>
      </c>
      <c r="CE14" s="207">
        <v>3000</v>
      </c>
      <c r="CF14" s="207">
        <v>0</v>
      </c>
      <c r="CG14" s="200">
        <f>IF(CD14="",IF(CF14="","",CD14+CF14),CD14+CF14)</f>
        <v>12000</v>
      </c>
      <c r="CH14" s="201">
        <f>IF(CG14="","",MIN(CG14,15000))</f>
        <v>12000</v>
      </c>
      <c r="CI14" s="202">
        <f t="shared" ref="CI14:CI84" si="18">IF(CJ14="",IF(CK14="","",CJ14+CK14),CJ14+CK14)</f>
        <v>15000</v>
      </c>
      <c r="CJ14" s="207">
        <v>12000</v>
      </c>
      <c r="CK14" s="207">
        <v>3000</v>
      </c>
      <c r="CL14" s="207">
        <v>0</v>
      </c>
      <c r="CM14" s="200">
        <f>IF(CJ14="",IF(CL14="","",CJ14+CL14),CJ14+CL14)</f>
        <v>12000</v>
      </c>
      <c r="CN14" s="201">
        <f>IF(CM14="","",MIN(CM14,15000))</f>
        <v>12000</v>
      </c>
      <c r="CO14" s="202">
        <f t="shared" si="7"/>
        <v>15000</v>
      </c>
      <c r="CP14" s="207">
        <v>12000</v>
      </c>
      <c r="CQ14" s="207">
        <v>3000</v>
      </c>
      <c r="CR14" s="207">
        <v>0</v>
      </c>
      <c r="CS14" s="200">
        <f>IF(CP14="",IF(CR14="","",CP14+CR14),CP14+CR14)</f>
        <v>12000</v>
      </c>
      <c r="CT14" s="201">
        <f>IF(CS14="","",MIN(CS14,15000))</f>
        <v>12000</v>
      </c>
      <c r="CU14" s="202">
        <f t="shared" ref="CU14:CU84" si="19">IF(CV14="",IF(CW14="","",CV14+CW14),CV14+CW14)</f>
        <v>15000</v>
      </c>
      <c r="CV14" s="207">
        <v>12000</v>
      </c>
      <c r="CW14" s="207">
        <v>3000</v>
      </c>
      <c r="CX14" s="207">
        <v>0</v>
      </c>
      <c r="CY14" s="200">
        <f>IF(CV14="",IF(CX14="","",CV14+CX14),CV14+CX14)</f>
        <v>12000</v>
      </c>
      <c r="CZ14" s="201">
        <f>IF(CY14="","",MIN(CY14,15000))</f>
        <v>12000</v>
      </c>
      <c r="DA14" s="202">
        <f t="shared" si="8"/>
        <v>15000</v>
      </c>
      <c r="DB14" s="207">
        <v>12000</v>
      </c>
      <c r="DC14" s="207">
        <v>3000</v>
      </c>
      <c r="DD14" s="207">
        <v>0</v>
      </c>
      <c r="DE14" s="200">
        <f>IF(DB14="",IF(DD14="","",DB14+DD14),DB14+DD14)</f>
        <v>12000</v>
      </c>
      <c r="DF14" s="201">
        <f>IF(DE14="","",MIN(DE14,15000))</f>
        <v>12000</v>
      </c>
      <c r="DG14" s="202">
        <f t="shared" ref="DG14:DG84" si="20">IF(DH14="",IF(DI14="","",DH14+DI14),DH14+DI14)</f>
        <v>15000</v>
      </c>
      <c r="DH14" s="207">
        <v>12000</v>
      </c>
      <c r="DI14" s="207">
        <v>3000</v>
      </c>
      <c r="DJ14" s="207">
        <v>0</v>
      </c>
      <c r="DK14" s="200">
        <f>IF(DH14="",IF(DJ14="","",DH14+DJ14),DH14+DJ14)</f>
        <v>12000</v>
      </c>
      <c r="DL14" s="201">
        <f>IF(DK14="","",MIN(DK14,15000))</f>
        <v>12000</v>
      </c>
      <c r="DM14" s="202">
        <f t="shared" si="9"/>
        <v>15000</v>
      </c>
      <c r="DN14" s="207">
        <v>12000</v>
      </c>
      <c r="DO14" s="207">
        <v>3000</v>
      </c>
      <c r="DP14" s="207">
        <v>0</v>
      </c>
      <c r="DQ14" s="200">
        <f>IF(DN14="",IF(DP14="","",DN14+DP14),DN14+DP14)</f>
        <v>12000</v>
      </c>
      <c r="DR14" s="201">
        <f>IF(DQ14="","",MIN(DQ14,15000))</f>
        <v>12000</v>
      </c>
      <c r="DS14" s="202">
        <f t="shared" ref="DS14:DS84" si="21">IF(DT14="",IF(DU14="","",DT14+DU14),DT14+DU14)</f>
        <v>15000</v>
      </c>
      <c r="DT14" s="207">
        <v>12000</v>
      </c>
      <c r="DU14" s="207">
        <v>3000</v>
      </c>
      <c r="DV14" s="207">
        <v>0</v>
      </c>
      <c r="DW14" s="200">
        <f>IF(DT14="",IF(DV14="","",DT14+DV14),DT14+DV14)</f>
        <v>12000</v>
      </c>
      <c r="DX14" s="201">
        <f>IF(DW14="","",MIN(DW14,15000))</f>
        <v>12000</v>
      </c>
      <c r="DY14" s="202">
        <f t="shared" si="10"/>
        <v>15000</v>
      </c>
      <c r="DZ14" s="207">
        <v>12000</v>
      </c>
      <c r="EA14" s="207">
        <v>3000</v>
      </c>
      <c r="EB14" s="207">
        <v>0</v>
      </c>
      <c r="EC14" s="200">
        <f>IF(DZ14="",IF(EB14="","",DZ14+EB14),DZ14+EB14)</f>
        <v>12000</v>
      </c>
      <c r="ED14" s="201">
        <f>IF(EC14="","",MIN(EC14,15000))</f>
        <v>12000</v>
      </c>
      <c r="EE14" s="202">
        <f t="shared" ref="EE14:EE84" si="22">IF(EF14="",IF(EG14="","",EF14+EG14),EF14+EG14)</f>
        <v>15000</v>
      </c>
      <c r="EF14" s="207">
        <v>12000</v>
      </c>
      <c r="EG14" s="207">
        <v>3000</v>
      </c>
      <c r="EH14" s="207">
        <v>0</v>
      </c>
      <c r="EI14" s="200">
        <f>IF(EF14="",IF(EH14="","",EF14+EH14),EF14+EH14)</f>
        <v>12000</v>
      </c>
      <c r="EJ14" s="201">
        <f>IF(EI14="","",MIN(EI14,15000))</f>
        <v>12000</v>
      </c>
      <c r="EK14" s="202">
        <f t="shared" si="11"/>
        <v>15000</v>
      </c>
      <c r="EL14" s="207">
        <v>12000</v>
      </c>
      <c r="EM14" s="207">
        <v>3000</v>
      </c>
      <c r="EN14" s="207">
        <v>0</v>
      </c>
      <c r="EO14" s="200">
        <f>IF(EL14="",IF(EN14="","",EL14+EN14),EL14+EN14)</f>
        <v>12000</v>
      </c>
      <c r="EP14" s="201">
        <f>IF(EO14="","",MIN(EO14,15000))</f>
        <v>12000</v>
      </c>
      <c r="EQ14" s="202">
        <f t="shared" ref="EQ14:EQ84" si="23">IF(ER14="",IF(ES14="","",ER14+ES14),ER14+ES14)</f>
        <v>15000</v>
      </c>
      <c r="ER14" s="207">
        <v>12000</v>
      </c>
      <c r="ES14" s="207">
        <v>3000</v>
      </c>
      <c r="ET14" s="207">
        <v>0</v>
      </c>
      <c r="EU14" s="200">
        <f>IF(ER14="",IF(ET14="","",ER14+ET14),ER14+ET14)</f>
        <v>12000</v>
      </c>
      <c r="EV14" s="201">
        <f>IF(EU14="","",MIN(EU14,15000))</f>
        <v>12000</v>
      </c>
      <c r="EW14" s="217"/>
      <c r="EX14" s="251"/>
      <c r="EY14" s="251" t="s">
        <v>147</v>
      </c>
      <c r="EZ14" s="29"/>
      <c r="FA14" s="143"/>
      <c r="FB14" s="115"/>
      <c r="FC14" s="144"/>
    </row>
    <row r="15" spans="1:159" ht="14.25" x14ac:dyDescent="0.15">
      <c r="A15" s="230">
        <v>1</v>
      </c>
      <c r="B15" s="231" t="str">
        <f>IF(計画書!B15="","",計画書!B15)</f>
        <v/>
      </c>
      <c r="C15" s="257" t="str">
        <f>IF(計画書!C15="","",計画書!C15)</f>
        <v/>
      </c>
      <c r="D15" s="231" t="str">
        <f>IF(計画書!D15="","",計画書!D15)</f>
        <v/>
      </c>
      <c r="E15" s="231" t="str">
        <f>IF(計画書!E15="","",計画書!E15)</f>
        <v/>
      </c>
      <c r="F15" s="231" t="str">
        <f>IF(計画書!F15="","",計画書!F15)</f>
        <v/>
      </c>
      <c r="G15" s="231" t="str">
        <f>IF(計画書!G15="","",計画書!G15)</f>
        <v/>
      </c>
      <c r="H15" s="232" t="str">
        <f>IF(計画書!H15="","",計画書!H15)</f>
        <v/>
      </c>
      <c r="I15" s="213" t="str">
        <f t="shared" si="0"/>
        <v/>
      </c>
      <c r="J15" s="256" t="str">
        <f>IF(計画書!J15="","",計画書!J15)</f>
        <v/>
      </c>
      <c r="K15" s="256" t="str">
        <f>IF(計画書!K15="","",計画書!K15)</f>
        <v/>
      </c>
      <c r="L15" s="233" t="str">
        <f>IF(計画書!L15="","",計画書!L15)</f>
        <v/>
      </c>
      <c r="M15" s="208" t="str">
        <f>IF(J15="",IF(L15="","",J15+L15),J15+L15)</f>
        <v/>
      </c>
      <c r="N15" s="212" t="str">
        <f>IF(M15="","",MIN(M15,15000))</f>
        <v/>
      </c>
      <c r="O15" s="234" t="str">
        <f t="shared" si="12"/>
        <v/>
      </c>
      <c r="P15" s="116"/>
      <c r="Q15" s="116"/>
      <c r="R15" s="116"/>
      <c r="S15" s="208" t="str">
        <f>IF(P15="",IF(R15="","",P15+R15),P15+R15)</f>
        <v/>
      </c>
      <c r="T15" s="212" t="str">
        <f>IF(S15="","",MIN(S15,15000))</f>
        <v/>
      </c>
      <c r="U15" s="213" t="str">
        <f>IF(V15="",IF(W15="","",V15+W15),V15+W15)</f>
        <v/>
      </c>
      <c r="V15" s="253" t="str">
        <f>IF(計画書!P15="","",計画書!P15)</f>
        <v/>
      </c>
      <c r="W15" s="253" t="str">
        <f>IF(計画書!Q15="","",計画書!Q15)</f>
        <v/>
      </c>
      <c r="X15" s="253" t="str">
        <f>IF(計画書!R15="","",計画書!R15)</f>
        <v/>
      </c>
      <c r="Y15" s="208" t="str">
        <f t="shared" ref="Y15:Y84" si="24">IF(V15="",IF(X15="","",V15+X15),V15+X15)</f>
        <v/>
      </c>
      <c r="Z15" s="212" t="str">
        <f>IF(Y15="","",MIN(Y15,15000))</f>
        <v/>
      </c>
      <c r="AA15" s="234" t="str">
        <f t="shared" si="13"/>
        <v/>
      </c>
      <c r="AB15" s="116"/>
      <c r="AC15" s="116"/>
      <c r="AD15" s="116"/>
      <c r="AE15" s="208" t="str">
        <f>IF(AB15="",IF(AD15="","",AB15+AD15),AB15+AD15)</f>
        <v/>
      </c>
      <c r="AF15" s="212" t="str">
        <f>IF(AE15="","",MIN(AE15,15000))</f>
        <v/>
      </c>
      <c r="AG15" s="213" t="str">
        <f>IF(AH15="",IF(AI15="","",AH15+AI15),AH15+AI15)</f>
        <v/>
      </c>
      <c r="AH15" s="253" t="str">
        <f>IF(計画書!V15="","",計画書!V15)</f>
        <v/>
      </c>
      <c r="AI15" s="253" t="str">
        <f>IF(計画書!W15="","",計画書!W15)</f>
        <v/>
      </c>
      <c r="AJ15" s="253" t="str">
        <f>IF(計画書!X15="","",計画書!X15)</f>
        <v/>
      </c>
      <c r="AK15" s="208" t="str">
        <f t="shared" ref="AK15:AK84" si="25">IF(AH15="",IF(AJ15="","",AH15+AJ15),AH15+AJ15)</f>
        <v/>
      </c>
      <c r="AL15" s="212" t="str">
        <f>IF(AK15="","",MIN(AK15,15000))</f>
        <v/>
      </c>
      <c r="AM15" s="234" t="str">
        <f t="shared" si="14"/>
        <v/>
      </c>
      <c r="AN15" s="116"/>
      <c r="AO15" s="116"/>
      <c r="AP15" s="116"/>
      <c r="AQ15" s="208" t="str">
        <f>IF(AN15="",IF(AP15="","",AN15+AP15),AN15+AP15)</f>
        <v/>
      </c>
      <c r="AR15" s="212" t="str">
        <f>IF(AQ15="","",MIN(AQ15,15000))</f>
        <v/>
      </c>
      <c r="AS15" s="213" t="str">
        <f>IF(AT15="",IF(AU15="","",AT15+AU15),AT15+AU15)</f>
        <v/>
      </c>
      <c r="AT15" s="253" t="str">
        <f>IF(計画書!AB15="","",計画書!AB15)</f>
        <v/>
      </c>
      <c r="AU15" s="253" t="str">
        <f>IF(計画書!AC15="","",計画書!AC15)</f>
        <v/>
      </c>
      <c r="AV15" s="253" t="str">
        <f>IF(計画書!AD15="","",計画書!AD15)</f>
        <v/>
      </c>
      <c r="AW15" s="208" t="str">
        <f t="shared" ref="AW15:AW84" si="26">IF(AT15="",IF(AV15="","",AT15+AV15),AT15+AV15)</f>
        <v/>
      </c>
      <c r="AX15" s="212" t="str">
        <f>IF(AW15="","",MIN(AW15,15000))</f>
        <v/>
      </c>
      <c r="AY15" s="234" t="str">
        <f t="shared" si="15"/>
        <v/>
      </c>
      <c r="AZ15" s="116"/>
      <c r="BA15" s="116"/>
      <c r="BB15" s="116"/>
      <c r="BC15" s="208" t="str">
        <f>IF(AZ15="",IF(BB15="","",AZ15+BB15),AZ15+BB15)</f>
        <v/>
      </c>
      <c r="BD15" s="212" t="str">
        <f>IF(BC15="","",MIN(BC15,15000))</f>
        <v/>
      </c>
      <c r="BE15" s="213" t="str">
        <f>IF(BF15="",IF(BG15="","",BF15+BG15),BF15+BG15)</f>
        <v/>
      </c>
      <c r="BF15" s="253" t="str">
        <f>IF(計画書!AH15="","",計画書!AH15)</f>
        <v/>
      </c>
      <c r="BG15" s="253" t="str">
        <f>IF(計画書!AI15="","",計画書!AI15)</f>
        <v/>
      </c>
      <c r="BH15" s="253" t="str">
        <f>IF(計画書!AJ15="","",計画書!AJ15)</f>
        <v/>
      </c>
      <c r="BI15" s="208" t="str">
        <f t="shared" ref="BI15:BI84" si="27">IF(BF15="",IF(BH15="","",BF15+BH15),BF15+BH15)</f>
        <v/>
      </c>
      <c r="BJ15" s="212" t="str">
        <f>IF(BI15="","",MIN(BI15,15000))</f>
        <v/>
      </c>
      <c r="BK15" s="234" t="str">
        <f t="shared" si="16"/>
        <v/>
      </c>
      <c r="BL15" s="116"/>
      <c r="BM15" s="116"/>
      <c r="BN15" s="116"/>
      <c r="BO15" s="208" t="str">
        <f>IF(BL15="",IF(BN15="","",BL15+BN15),BL15+BN15)</f>
        <v/>
      </c>
      <c r="BP15" s="212" t="str">
        <f>IF(BO15="","",MIN(BO15,15000))</f>
        <v/>
      </c>
      <c r="BQ15" s="213" t="str">
        <f>IF(BR15="",IF(BS15="","",BR15+BS15),BR15+BS15)</f>
        <v/>
      </c>
      <c r="BR15" s="253" t="str">
        <f>IF(計画書!AN15="","",計画書!AN15)</f>
        <v/>
      </c>
      <c r="BS15" s="253" t="str">
        <f>IF(計画書!AO15="","",計画書!AO15)</f>
        <v/>
      </c>
      <c r="BT15" s="253" t="str">
        <f>IF(計画書!AP15="","",計画書!AP15)</f>
        <v/>
      </c>
      <c r="BU15" s="208" t="str">
        <f t="shared" ref="BU15:BU84" si="28">IF(BR15="",IF(BT15="","",BR15+BT15),BR15+BT15)</f>
        <v/>
      </c>
      <c r="BV15" s="212" t="str">
        <f>IF(BU15="","",MIN(BU15,15000))</f>
        <v/>
      </c>
      <c r="BW15" s="234" t="str">
        <f t="shared" si="17"/>
        <v/>
      </c>
      <c r="BX15" s="116"/>
      <c r="BY15" s="116"/>
      <c r="BZ15" s="116"/>
      <c r="CA15" s="208" t="str">
        <f>IF(BX15="",IF(BZ15="","",BX15+BZ15),BX15+BZ15)</f>
        <v/>
      </c>
      <c r="CB15" s="212" t="str">
        <f>IF(CA15="","",MIN(CA15,15000))</f>
        <v/>
      </c>
      <c r="CC15" s="213" t="str">
        <f>IF(CD15="",IF(CE15="","",CD15+CE15),CD15+CE15)</f>
        <v/>
      </c>
      <c r="CD15" s="253" t="str">
        <f>IF(計画書!AT15="","",計画書!AT15)</f>
        <v/>
      </c>
      <c r="CE15" s="253" t="str">
        <f>IF(計画書!AU15="","",計画書!AU15)</f>
        <v/>
      </c>
      <c r="CF15" s="253" t="str">
        <f>IF(計画書!AV15="","",計画書!AV15)</f>
        <v/>
      </c>
      <c r="CG15" s="208" t="str">
        <f t="shared" ref="CG15:CG84" si="29">IF(CD15="",IF(CF15="","",CD15+CF15),CD15+CF15)</f>
        <v/>
      </c>
      <c r="CH15" s="212" t="str">
        <f>IF(CG15="","",MIN(CG15,15000))</f>
        <v/>
      </c>
      <c r="CI15" s="234" t="str">
        <f t="shared" si="18"/>
        <v/>
      </c>
      <c r="CJ15" s="116"/>
      <c r="CK15" s="116"/>
      <c r="CL15" s="116"/>
      <c r="CM15" s="208" t="str">
        <f>IF(CJ15="",IF(CL15="","",CJ15+CL15),CJ15+CL15)</f>
        <v/>
      </c>
      <c r="CN15" s="212" t="str">
        <f>IF(CM15="","",MIN(CM15,15000))</f>
        <v/>
      </c>
      <c r="CO15" s="213" t="str">
        <f>IF(CP15="",IF(CQ15="","",CP15+CQ15),CP15+CQ15)</f>
        <v/>
      </c>
      <c r="CP15" s="253" t="str">
        <f>IF(計画書!AZ15="","",計画書!AZ15)</f>
        <v/>
      </c>
      <c r="CQ15" s="253" t="str">
        <f>IF(計画書!BA15="","",計画書!BA15)</f>
        <v/>
      </c>
      <c r="CR15" s="253" t="str">
        <f>IF(計画書!BB15="","",計画書!BB15)</f>
        <v/>
      </c>
      <c r="CS15" s="208" t="str">
        <f t="shared" ref="CS15:CS84" si="30">IF(CP15="",IF(CR15="","",CP15+CR15),CP15+CR15)</f>
        <v/>
      </c>
      <c r="CT15" s="212" t="str">
        <f>IF(CS15="","",MIN(CS15,15000))</f>
        <v/>
      </c>
      <c r="CU15" s="234" t="str">
        <f t="shared" si="19"/>
        <v/>
      </c>
      <c r="CV15" s="116"/>
      <c r="CW15" s="116"/>
      <c r="CX15" s="116"/>
      <c r="CY15" s="208" t="str">
        <f>IF(CV15="",IF(CX15="","",CV15+CX15),CV15+CX15)</f>
        <v/>
      </c>
      <c r="CZ15" s="212" t="str">
        <f>IF(CY15="","",MIN(CY15,15000))</f>
        <v/>
      </c>
      <c r="DA15" s="213" t="str">
        <f>IF(DB15="",IF(DC15="","",DB15+DC15),DB15+DC15)</f>
        <v/>
      </c>
      <c r="DB15" s="253" t="str">
        <f>IF(計画書!BF15="","",計画書!BF15)</f>
        <v/>
      </c>
      <c r="DC15" s="253" t="str">
        <f>IF(計画書!BG15="","",計画書!BG15)</f>
        <v/>
      </c>
      <c r="DD15" s="253" t="str">
        <f>IF(計画書!BH15="","",計画書!BH15)</f>
        <v/>
      </c>
      <c r="DE15" s="208" t="str">
        <f t="shared" ref="DE15:DE84" si="31">IF(DB15="",IF(DD15="","",DB15+DD15),DB15+DD15)</f>
        <v/>
      </c>
      <c r="DF15" s="212" t="str">
        <f>IF(DE15="","",MIN(DE15,15000))</f>
        <v/>
      </c>
      <c r="DG15" s="234" t="str">
        <f t="shared" si="20"/>
        <v/>
      </c>
      <c r="DH15" s="116"/>
      <c r="DI15" s="116"/>
      <c r="DJ15" s="116"/>
      <c r="DK15" s="208" t="str">
        <f>IF(DH15="",IF(DJ15="","",DH15+DJ15),DH15+DJ15)</f>
        <v/>
      </c>
      <c r="DL15" s="212" t="str">
        <f>IF(DK15="","",MIN(DK15,15000))</f>
        <v/>
      </c>
      <c r="DM15" s="213" t="str">
        <f>IF(DN15="",IF(DO15="","",DN15+DO15),DN15+DO15)</f>
        <v/>
      </c>
      <c r="DN15" s="253" t="str">
        <f>IF(計画書!BL15="","",計画書!BL15)</f>
        <v/>
      </c>
      <c r="DO15" s="253" t="str">
        <f>IF(計画書!BM15="","",計画書!BM15)</f>
        <v/>
      </c>
      <c r="DP15" s="253" t="str">
        <f>IF(計画書!BN15="","",計画書!BN15)</f>
        <v/>
      </c>
      <c r="DQ15" s="208" t="str">
        <f t="shared" ref="DQ15:DQ84" si="32">IF(DN15="",IF(DP15="","",DN15+DP15),DN15+DP15)</f>
        <v/>
      </c>
      <c r="DR15" s="212" t="str">
        <f>IF(DQ15="","",MIN(DQ15,15000))</f>
        <v/>
      </c>
      <c r="DS15" s="234" t="str">
        <f t="shared" si="21"/>
        <v/>
      </c>
      <c r="DT15" s="116"/>
      <c r="DU15" s="116"/>
      <c r="DV15" s="116"/>
      <c r="DW15" s="208" t="str">
        <f>IF(DT15="",IF(DV15="","",DT15+DV15),DT15+DV15)</f>
        <v/>
      </c>
      <c r="DX15" s="212" t="str">
        <f>IF(DW15="","",MIN(DW15,15000))</f>
        <v/>
      </c>
      <c r="DY15" s="213" t="str">
        <f>IF(DZ15="",IF(EA15="","",DZ15+EA15),DZ15+EA15)</f>
        <v/>
      </c>
      <c r="DZ15" s="253" t="str">
        <f>IF(計画書!BR15="","",計画書!BR15)</f>
        <v/>
      </c>
      <c r="EA15" s="253" t="str">
        <f>IF(計画書!BS15="","",計画書!BS15)</f>
        <v/>
      </c>
      <c r="EB15" s="253" t="str">
        <f>IF(計画書!BT15="","",計画書!BT15)</f>
        <v/>
      </c>
      <c r="EC15" s="208" t="str">
        <f t="shared" ref="EC15:EC84" si="33">IF(DZ15="",IF(EB15="","",DZ15+EB15),DZ15+EB15)</f>
        <v/>
      </c>
      <c r="ED15" s="212" t="str">
        <f>IF(EC15="","",MIN(EC15,15000))</f>
        <v/>
      </c>
      <c r="EE15" s="234" t="str">
        <f t="shared" si="22"/>
        <v/>
      </c>
      <c r="EF15" s="116"/>
      <c r="EG15" s="116"/>
      <c r="EH15" s="116"/>
      <c r="EI15" s="208" t="str">
        <f>IF(EF15="",IF(EH15="","",EF15+EH15),EF15+EH15)</f>
        <v/>
      </c>
      <c r="EJ15" s="212" t="str">
        <f>IF(EI15="","",MIN(EI15,15000))</f>
        <v/>
      </c>
      <c r="EK15" s="213" t="str">
        <f>IF(EL15="",IF(EM15="","",EL15+EM15),EL15+EM15)</f>
        <v/>
      </c>
      <c r="EL15" s="253" t="str">
        <f>IF(計画書!BX15="","",計画書!BX15)</f>
        <v/>
      </c>
      <c r="EM15" s="253" t="str">
        <f>IF(計画書!BY15="","",計画書!BY15)</f>
        <v/>
      </c>
      <c r="EN15" s="253" t="str">
        <f>IF(計画書!BZ15="","",計画書!BZ15)</f>
        <v/>
      </c>
      <c r="EO15" s="208" t="str">
        <f t="shared" ref="EO15:EO84" si="34">IF(EL15="",IF(EN15="","",EL15+EN15),EL15+EN15)</f>
        <v/>
      </c>
      <c r="EP15" s="212" t="str">
        <f>IF(EO15="","",MIN(EO15,15000))</f>
        <v/>
      </c>
      <c r="EQ15" s="234" t="str">
        <f t="shared" si="23"/>
        <v/>
      </c>
      <c r="ER15" s="116"/>
      <c r="ES15" s="116"/>
      <c r="ET15" s="116"/>
      <c r="EU15" s="208" t="str">
        <f>IF(ER15="",IF(ET15="","",ER15+ET15),ER15+ET15)</f>
        <v/>
      </c>
      <c r="EV15" s="212" t="str">
        <f>IF(EU15="","",MIN(EU15,15000))</f>
        <v/>
      </c>
      <c r="EW15" s="61"/>
      <c r="EX15" s="154" t="str">
        <f>IF(計画書!CD15="","",計画書!CD15)</f>
        <v/>
      </c>
      <c r="EY15" s="159"/>
      <c r="EZ15" s="23"/>
      <c r="FA15" s="62" t="str">
        <f t="shared" ref="FA15:FA26" si="35">IF($H15="","",IF(I15&lt;J15,"要確認",""))</f>
        <v/>
      </c>
      <c r="FB15" s="63" t="str">
        <f t="shared" ref="FB15:FB26" si="36">D15&amp;G15</f>
        <v/>
      </c>
      <c r="FC15" s="64" t="str">
        <f t="shared" ref="FC15:FC86" si="37">IF($FB15="園長○","補助対象外","")</f>
        <v/>
      </c>
    </row>
    <row r="16" spans="1:159" ht="14.25" x14ac:dyDescent="0.15">
      <c r="A16" s="235">
        <v>2</v>
      </c>
      <c r="B16" s="231" t="str">
        <f>IF(計画書!B16="","",計画書!B16)</f>
        <v/>
      </c>
      <c r="C16" s="257" t="str">
        <f>IF(計画書!C16="","",計画書!C16)</f>
        <v/>
      </c>
      <c r="D16" s="231" t="str">
        <f>IF(計画書!D16="","",計画書!D16)</f>
        <v/>
      </c>
      <c r="E16" s="231" t="str">
        <f>IF(計画書!E16="","",計画書!E16)</f>
        <v/>
      </c>
      <c r="F16" s="231" t="str">
        <f>IF(計画書!F16="","",計画書!F16)</f>
        <v/>
      </c>
      <c r="G16" s="231" t="str">
        <f>IF(計画書!G16="","",計画書!G16)</f>
        <v/>
      </c>
      <c r="H16" s="232" t="str">
        <f>IF(計画書!H16="","",計画書!H16)</f>
        <v/>
      </c>
      <c r="I16" s="213" t="str">
        <f t="shared" ref="I16" si="38">IF(J16="",IF(K16="","",J16+K16),J16+K16)</f>
        <v/>
      </c>
      <c r="J16" s="256" t="str">
        <f>IF(計画書!J16="","",計画書!J16)</f>
        <v/>
      </c>
      <c r="K16" s="256" t="str">
        <f>IF(計画書!K16="","",計画書!K16)</f>
        <v/>
      </c>
      <c r="L16" s="233" t="str">
        <f>IF(計画書!L16="","",計画書!L16)</f>
        <v/>
      </c>
      <c r="M16" s="210" t="str">
        <f>IF(J16="",IF(L16="","",J16+L16),J16+L16)</f>
        <v/>
      </c>
      <c r="N16" s="212" t="str">
        <f>IF(M16="","",MIN(M16,15000))</f>
        <v/>
      </c>
      <c r="O16" s="236" t="str">
        <f t="shared" si="12"/>
        <v/>
      </c>
      <c r="P16" s="102"/>
      <c r="Q16" s="102"/>
      <c r="R16" s="102"/>
      <c r="S16" s="210" t="str">
        <f t="shared" ref="S16:S84" si="39">IF(P16="",IF(R16="","",P16+R16),P16+R16)</f>
        <v/>
      </c>
      <c r="T16" s="212" t="str">
        <f>IF(S16="","",MIN(S16,15000))</f>
        <v/>
      </c>
      <c r="U16" s="213" t="str">
        <f t="shared" ref="U16:U84" si="40">IF(V16="",IF(W16="","",V16+W16),V16+W16)</f>
        <v/>
      </c>
      <c r="V16" s="253" t="str">
        <f>IF(計画書!P16="","",計画書!P16)</f>
        <v/>
      </c>
      <c r="W16" s="253" t="str">
        <f>IF(計画書!Q16="","",計画書!Q16)</f>
        <v/>
      </c>
      <c r="X16" s="253" t="str">
        <f>IF(計画書!R16="","",計画書!R16)</f>
        <v/>
      </c>
      <c r="Y16" s="210" t="str">
        <f t="shared" si="24"/>
        <v/>
      </c>
      <c r="Z16" s="212" t="str">
        <f>IF(Y16="","",MIN(Y16,15000))</f>
        <v/>
      </c>
      <c r="AA16" s="236" t="str">
        <f t="shared" si="13"/>
        <v/>
      </c>
      <c r="AB16" s="102"/>
      <c r="AC16" s="102"/>
      <c r="AD16" s="102"/>
      <c r="AE16" s="210" t="str">
        <f t="shared" ref="AE16:AE84" si="41">IF(AB16="",IF(AD16="","",AB16+AD16),AB16+AD16)</f>
        <v/>
      </c>
      <c r="AF16" s="212" t="str">
        <f>IF(AE16="","",MIN(AE16,15000))</f>
        <v/>
      </c>
      <c r="AG16" s="213" t="str">
        <f t="shared" ref="AG16:AG84" si="42">IF(AH16="",IF(AI16="","",AH16+AI16),AH16+AI16)</f>
        <v/>
      </c>
      <c r="AH16" s="253" t="str">
        <f>IF(計画書!V16="","",計画書!V16)</f>
        <v/>
      </c>
      <c r="AI16" s="253" t="str">
        <f>IF(計画書!W16="","",計画書!W16)</f>
        <v/>
      </c>
      <c r="AJ16" s="253" t="str">
        <f>IF(計画書!X16="","",計画書!X16)</f>
        <v/>
      </c>
      <c r="AK16" s="210" t="str">
        <f t="shared" si="25"/>
        <v/>
      </c>
      <c r="AL16" s="212" t="str">
        <f>IF(AK16="","",MIN(AK16,15000))</f>
        <v/>
      </c>
      <c r="AM16" s="236" t="str">
        <f t="shared" si="14"/>
        <v/>
      </c>
      <c r="AN16" s="102"/>
      <c r="AO16" s="102"/>
      <c r="AP16" s="102"/>
      <c r="AQ16" s="210" t="str">
        <f t="shared" ref="AQ16:AQ84" si="43">IF(AN16="",IF(AP16="","",AN16+AP16),AN16+AP16)</f>
        <v/>
      </c>
      <c r="AR16" s="212" t="str">
        <f>IF(AQ16="","",MIN(AQ16,15000))</f>
        <v/>
      </c>
      <c r="AS16" s="213" t="str">
        <f t="shared" ref="AS16:AS79" si="44">IF(AT16="",IF(AU16="","",AT16+AU16),AT16+AU16)</f>
        <v/>
      </c>
      <c r="AT16" s="253" t="str">
        <f>IF(計画書!AB16="","",計画書!AB16)</f>
        <v/>
      </c>
      <c r="AU16" s="253" t="str">
        <f>IF(計画書!AC16="","",計画書!AC16)</f>
        <v/>
      </c>
      <c r="AV16" s="253" t="str">
        <f>IF(計画書!AD16="","",計画書!AD16)</f>
        <v/>
      </c>
      <c r="AW16" s="210" t="str">
        <f t="shared" si="26"/>
        <v/>
      </c>
      <c r="AX16" s="212" t="str">
        <f>IF(AW16="","",MIN(AW16,15000))</f>
        <v/>
      </c>
      <c r="AY16" s="236" t="str">
        <f t="shared" si="15"/>
        <v/>
      </c>
      <c r="AZ16" s="102"/>
      <c r="BA16" s="102"/>
      <c r="BB16" s="102"/>
      <c r="BC16" s="210" t="str">
        <f t="shared" ref="BC16:BC84" si="45">IF(AZ16="",IF(BB16="","",AZ16+BB16),AZ16+BB16)</f>
        <v/>
      </c>
      <c r="BD16" s="212" t="str">
        <f>IF(BC16="","",MIN(BC16,15000))</f>
        <v/>
      </c>
      <c r="BE16" s="213" t="str">
        <f t="shared" ref="BE16:BE84" si="46">IF(BF16="",IF(BG16="","",BF16+BG16),BF16+BG16)</f>
        <v/>
      </c>
      <c r="BF16" s="253" t="str">
        <f>IF(計画書!AH16="","",計画書!AH16)</f>
        <v/>
      </c>
      <c r="BG16" s="253" t="str">
        <f>IF(計画書!AI16="","",計画書!AI16)</f>
        <v/>
      </c>
      <c r="BH16" s="253" t="str">
        <f>IF(計画書!AJ16="","",計画書!AJ16)</f>
        <v/>
      </c>
      <c r="BI16" s="210" t="str">
        <f t="shared" si="27"/>
        <v/>
      </c>
      <c r="BJ16" s="212" t="str">
        <f>IF(BI16="","",MIN(BI16,15000))</f>
        <v/>
      </c>
      <c r="BK16" s="236" t="str">
        <f t="shared" si="16"/>
        <v/>
      </c>
      <c r="BL16" s="102"/>
      <c r="BM16" s="102"/>
      <c r="BN16" s="102"/>
      <c r="BO16" s="210" t="str">
        <f t="shared" ref="BO16:BO84" si="47">IF(BL16="",IF(BN16="","",BL16+BN16),BL16+BN16)</f>
        <v/>
      </c>
      <c r="BP16" s="212" t="str">
        <f>IF(BO16="","",MIN(BO16,15000))</f>
        <v/>
      </c>
      <c r="BQ16" s="213" t="str">
        <f t="shared" ref="BQ16:BQ84" si="48">IF(BR16="",IF(BS16="","",BR16+BS16),BR16+BS16)</f>
        <v/>
      </c>
      <c r="BR16" s="253" t="str">
        <f>IF(計画書!AN16="","",計画書!AN16)</f>
        <v/>
      </c>
      <c r="BS16" s="253" t="str">
        <f>IF(計画書!AO16="","",計画書!AO16)</f>
        <v/>
      </c>
      <c r="BT16" s="253" t="str">
        <f>IF(計画書!AP16="","",計画書!AP16)</f>
        <v/>
      </c>
      <c r="BU16" s="210" t="str">
        <f t="shared" si="28"/>
        <v/>
      </c>
      <c r="BV16" s="212" t="str">
        <f>IF(BU16="","",MIN(BU16,15000))</f>
        <v/>
      </c>
      <c r="BW16" s="236" t="str">
        <f t="shared" si="17"/>
        <v/>
      </c>
      <c r="BX16" s="102"/>
      <c r="BY16" s="102"/>
      <c r="BZ16" s="102"/>
      <c r="CA16" s="210" t="str">
        <f t="shared" ref="CA16:CA84" si="49">IF(BX16="",IF(BZ16="","",BX16+BZ16),BX16+BZ16)</f>
        <v/>
      </c>
      <c r="CB16" s="212" t="str">
        <f>IF(CA16="","",MIN(CA16,15000))</f>
        <v/>
      </c>
      <c r="CC16" s="213" t="str">
        <f t="shared" ref="CC16:CC84" si="50">IF(CD16="",IF(CE16="","",CD16+CE16),CD16+CE16)</f>
        <v/>
      </c>
      <c r="CD16" s="253" t="str">
        <f>IF(計画書!AT16="","",計画書!AT16)</f>
        <v/>
      </c>
      <c r="CE16" s="253" t="str">
        <f>IF(計画書!AU16="","",計画書!AU16)</f>
        <v/>
      </c>
      <c r="CF16" s="253" t="str">
        <f>IF(計画書!AV16="","",計画書!AV16)</f>
        <v/>
      </c>
      <c r="CG16" s="210" t="str">
        <f t="shared" si="29"/>
        <v/>
      </c>
      <c r="CH16" s="212" t="str">
        <f>IF(CG16="","",MIN(CG16,15000))</f>
        <v/>
      </c>
      <c r="CI16" s="236" t="str">
        <f t="shared" si="18"/>
        <v/>
      </c>
      <c r="CJ16" s="102"/>
      <c r="CK16" s="102"/>
      <c r="CL16" s="102"/>
      <c r="CM16" s="210" t="str">
        <f t="shared" ref="CM16:CM84" si="51">IF(CJ16="",IF(CL16="","",CJ16+CL16),CJ16+CL16)</f>
        <v/>
      </c>
      <c r="CN16" s="212" t="str">
        <f>IF(CM16="","",MIN(CM16,15000))</f>
        <v/>
      </c>
      <c r="CO16" s="213" t="str">
        <f t="shared" ref="CO16:CO84" si="52">IF(CP16="",IF(CQ16="","",CP16+CQ16),CP16+CQ16)</f>
        <v/>
      </c>
      <c r="CP16" s="253" t="str">
        <f>IF(計画書!AZ16="","",計画書!AZ16)</f>
        <v/>
      </c>
      <c r="CQ16" s="253" t="str">
        <f>IF(計画書!BA16="","",計画書!BA16)</f>
        <v/>
      </c>
      <c r="CR16" s="253" t="str">
        <f>IF(計画書!BB16="","",計画書!BB16)</f>
        <v/>
      </c>
      <c r="CS16" s="210" t="str">
        <f t="shared" si="30"/>
        <v/>
      </c>
      <c r="CT16" s="212" t="str">
        <f>IF(CS16="","",MIN(CS16,15000))</f>
        <v/>
      </c>
      <c r="CU16" s="236" t="str">
        <f t="shared" si="19"/>
        <v/>
      </c>
      <c r="CV16" s="102"/>
      <c r="CW16" s="102"/>
      <c r="CX16" s="102"/>
      <c r="CY16" s="210" t="str">
        <f t="shared" ref="CY16:CY84" si="53">IF(CV16="",IF(CX16="","",CV16+CX16),CV16+CX16)</f>
        <v/>
      </c>
      <c r="CZ16" s="212" t="str">
        <f>IF(CY16="","",MIN(CY16,15000))</f>
        <v/>
      </c>
      <c r="DA16" s="213" t="str">
        <f t="shared" ref="DA16:DA84" si="54">IF(DB16="",IF(DC16="","",DB16+DC16),DB16+DC16)</f>
        <v/>
      </c>
      <c r="DB16" s="253" t="str">
        <f>IF(計画書!BF16="","",計画書!BF16)</f>
        <v/>
      </c>
      <c r="DC16" s="253" t="str">
        <f>IF(計画書!BG16="","",計画書!BG16)</f>
        <v/>
      </c>
      <c r="DD16" s="253" t="str">
        <f>IF(計画書!BH16="","",計画書!BH16)</f>
        <v/>
      </c>
      <c r="DE16" s="210" t="str">
        <f t="shared" si="31"/>
        <v/>
      </c>
      <c r="DF16" s="212" t="str">
        <f>IF(DE16="","",MIN(DE16,15000))</f>
        <v/>
      </c>
      <c r="DG16" s="236" t="str">
        <f t="shared" si="20"/>
        <v/>
      </c>
      <c r="DH16" s="102"/>
      <c r="DI16" s="102"/>
      <c r="DJ16" s="102"/>
      <c r="DK16" s="210" t="str">
        <f t="shared" ref="DK16:DK84" si="55">IF(DH16="",IF(DJ16="","",DH16+DJ16),DH16+DJ16)</f>
        <v/>
      </c>
      <c r="DL16" s="212" t="str">
        <f>IF(DK16="","",MIN(DK16,15000))</f>
        <v/>
      </c>
      <c r="DM16" s="213" t="str">
        <f t="shared" ref="DM16:DM84" si="56">IF(DN16="",IF(DO16="","",DN16+DO16),DN16+DO16)</f>
        <v/>
      </c>
      <c r="DN16" s="253" t="str">
        <f>IF(計画書!BL16="","",計画書!BL16)</f>
        <v/>
      </c>
      <c r="DO16" s="253" t="str">
        <f>IF(計画書!BM16="","",計画書!BM16)</f>
        <v/>
      </c>
      <c r="DP16" s="253" t="str">
        <f>IF(計画書!BN16="","",計画書!BN16)</f>
        <v/>
      </c>
      <c r="DQ16" s="210" t="str">
        <f t="shared" si="32"/>
        <v/>
      </c>
      <c r="DR16" s="212" t="str">
        <f>IF(DQ16="","",MIN(DQ16,15000))</f>
        <v/>
      </c>
      <c r="DS16" s="236" t="str">
        <f t="shared" si="21"/>
        <v/>
      </c>
      <c r="DT16" s="102"/>
      <c r="DU16" s="102"/>
      <c r="DV16" s="102"/>
      <c r="DW16" s="210" t="str">
        <f t="shared" ref="DW16:DW84" si="57">IF(DT16="",IF(DV16="","",DT16+DV16),DT16+DV16)</f>
        <v/>
      </c>
      <c r="DX16" s="212" t="str">
        <f>IF(DW16="","",MIN(DW16,15000))</f>
        <v/>
      </c>
      <c r="DY16" s="213" t="str">
        <f t="shared" ref="DY16:DY84" si="58">IF(DZ16="",IF(EA16="","",DZ16+EA16),DZ16+EA16)</f>
        <v/>
      </c>
      <c r="DZ16" s="253" t="str">
        <f>IF(計画書!BR16="","",計画書!BR16)</f>
        <v/>
      </c>
      <c r="EA16" s="253" t="str">
        <f>IF(計画書!BS16="","",計画書!BS16)</f>
        <v/>
      </c>
      <c r="EB16" s="253" t="str">
        <f>IF(計画書!BT16="","",計画書!BT16)</f>
        <v/>
      </c>
      <c r="EC16" s="210" t="str">
        <f t="shared" si="33"/>
        <v/>
      </c>
      <c r="ED16" s="212" t="str">
        <f>IF(EC16="","",MIN(EC16,15000))</f>
        <v/>
      </c>
      <c r="EE16" s="236" t="str">
        <f t="shared" si="22"/>
        <v/>
      </c>
      <c r="EF16" s="102"/>
      <c r="EG16" s="102"/>
      <c r="EH16" s="102"/>
      <c r="EI16" s="210" t="str">
        <f t="shared" ref="EI16:EI84" si="59">IF(EF16="",IF(EH16="","",EF16+EH16),EF16+EH16)</f>
        <v/>
      </c>
      <c r="EJ16" s="212" t="str">
        <f>IF(EI16="","",MIN(EI16,15000))</f>
        <v/>
      </c>
      <c r="EK16" s="213" t="str">
        <f t="shared" ref="EK16:EK84" si="60">IF(EL16="",IF(EM16="","",EL16+EM16),EL16+EM16)</f>
        <v/>
      </c>
      <c r="EL16" s="253" t="str">
        <f>IF(計画書!BX16="","",計画書!BX16)</f>
        <v/>
      </c>
      <c r="EM16" s="253" t="str">
        <f>IF(計画書!BY16="","",計画書!BY16)</f>
        <v/>
      </c>
      <c r="EN16" s="253" t="str">
        <f>IF(計画書!BZ16="","",計画書!BZ16)</f>
        <v/>
      </c>
      <c r="EO16" s="210" t="str">
        <f t="shared" si="34"/>
        <v/>
      </c>
      <c r="EP16" s="212" t="str">
        <f>IF(EO16="","",MIN(EO16,15000))</f>
        <v/>
      </c>
      <c r="EQ16" s="236" t="str">
        <f t="shared" si="23"/>
        <v/>
      </c>
      <c r="ER16" s="102"/>
      <c r="ES16" s="102"/>
      <c r="ET16" s="102"/>
      <c r="EU16" s="210" t="str">
        <f t="shared" ref="EU16:EU84" si="61">IF(ER16="",IF(ET16="","",ER16+ET16),ER16+ET16)</f>
        <v/>
      </c>
      <c r="EV16" s="212" t="str">
        <f>IF(EU16="","",MIN(EU16,15000))</f>
        <v/>
      </c>
      <c r="EW16" s="61"/>
      <c r="EX16" s="155" t="str">
        <f>IF(計画書!CD16="","",計画書!CD16)</f>
        <v/>
      </c>
      <c r="EY16" s="160"/>
      <c r="EZ16" s="23"/>
      <c r="FA16" s="62" t="str">
        <f t="shared" si="35"/>
        <v/>
      </c>
      <c r="FB16" s="63" t="str">
        <f t="shared" si="36"/>
        <v/>
      </c>
      <c r="FC16" s="64" t="str">
        <f t="shared" si="37"/>
        <v/>
      </c>
    </row>
    <row r="17" spans="1:159" ht="14.25" x14ac:dyDescent="0.15">
      <c r="A17" s="235">
        <v>3</v>
      </c>
      <c r="B17" s="231" t="str">
        <f>IF(計画書!B17="","",計画書!B17)</f>
        <v/>
      </c>
      <c r="C17" s="257" t="str">
        <f>IF(計画書!C17="","",計画書!C17)</f>
        <v/>
      </c>
      <c r="D17" s="231" t="str">
        <f>IF(計画書!D17="","",計画書!D17)</f>
        <v/>
      </c>
      <c r="E17" s="231" t="str">
        <f>IF(計画書!E17="","",計画書!E17)</f>
        <v/>
      </c>
      <c r="F17" s="231" t="str">
        <f>IF(計画書!F17="","",計画書!F17)</f>
        <v/>
      </c>
      <c r="G17" s="231" t="str">
        <f>IF(計画書!G17="","",計画書!G17)</f>
        <v/>
      </c>
      <c r="H17" s="232" t="str">
        <f>IF(計画書!H17="","",計画書!H17)</f>
        <v/>
      </c>
      <c r="I17" s="213" t="str">
        <f t="shared" ref="I17:I80" si="62">IF(J17="",IF(K17="","",J17+K17),J17+K17)</f>
        <v/>
      </c>
      <c r="J17" s="256" t="str">
        <f>IF(計画書!J17="","",計画書!J17)</f>
        <v/>
      </c>
      <c r="K17" s="256" t="str">
        <f>IF(計画書!K17="","",計画書!K17)</f>
        <v/>
      </c>
      <c r="L17" s="233" t="str">
        <f>IF(計画書!L17="","",計画書!L17)</f>
        <v/>
      </c>
      <c r="M17" s="210" t="str">
        <f t="shared" ref="M17:M80" si="63">IF(J17="",IF(L17="","",J17+L17),J17+L17)</f>
        <v/>
      </c>
      <c r="N17" s="212" t="str">
        <f t="shared" ref="N17:N80" si="64">IF(M17="","",MIN(M17,15000))</f>
        <v/>
      </c>
      <c r="O17" s="236" t="str">
        <f t="shared" si="12"/>
        <v/>
      </c>
      <c r="P17" s="102"/>
      <c r="Q17" s="102"/>
      <c r="R17" s="102"/>
      <c r="S17" s="210" t="str">
        <f t="shared" si="39"/>
        <v/>
      </c>
      <c r="T17" s="212" t="str">
        <f t="shared" ref="T17:T80" si="65">IF(S17="","",MIN(S17,15000))</f>
        <v/>
      </c>
      <c r="U17" s="213" t="str">
        <f t="shared" si="40"/>
        <v/>
      </c>
      <c r="V17" s="253" t="str">
        <f>IF(計画書!P17="","",計画書!P17)</f>
        <v/>
      </c>
      <c r="W17" s="253" t="str">
        <f>IF(計画書!Q17="","",計画書!Q17)</f>
        <v/>
      </c>
      <c r="X17" s="253" t="str">
        <f>IF(計画書!R17="","",計画書!R17)</f>
        <v/>
      </c>
      <c r="Y17" s="210" t="str">
        <f t="shared" si="24"/>
        <v/>
      </c>
      <c r="Z17" s="212" t="str">
        <f t="shared" ref="Z17:Z80" si="66">IF(Y17="","",MIN(Y17,15000))</f>
        <v/>
      </c>
      <c r="AA17" s="236" t="str">
        <f t="shared" si="13"/>
        <v/>
      </c>
      <c r="AB17" s="102"/>
      <c r="AC17" s="102"/>
      <c r="AD17" s="102"/>
      <c r="AE17" s="210" t="str">
        <f t="shared" si="41"/>
        <v/>
      </c>
      <c r="AF17" s="212" t="str">
        <f t="shared" ref="AF17:AF80" si="67">IF(AE17="","",MIN(AE17,15000))</f>
        <v/>
      </c>
      <c r="AG17" s="213" t="str">
        <f t="shared" si="42"/>
        <v/>
      </c>
      <c r="AH17" s="253" t="str">
        <f>IF(計画書!V17="","",計画書!V17)</f>
        <v/>
      </c>
      <c r="AI17" s="253" t="str">
        <f>IF(計画書!W17="","",計画書!W17)</f>
        <v/>
      </c>
      <c r="AJ17" s="253" t="str">
        <f>IF(計画書!X17="","",計画書!X17)</f>
        <v/>
      </c>
      <c r="AK17" s="210" t="str">
        <f t="shared" si="25"/>
        <v/>
      </c>
      <c r="AL17" s="212" t="str">
        <f t="shared" ref="AL17:AL80" si="68">IF(AK17="","",MIN(AK17,15000))</f>
        <v/>
      </c>
      <c r="AM17" s="236" t="str">
        <f t="shared" si="14"/>
        <v/>
      </c>
      <c r="AN17" s="102"/>
      <c r="AO17" s="102"/>
      <c r="AP17" s="102"/>
      <c r="AQ17" s="210" t="str">
        <f t="shared" si="43"/>
        <v/>
      </c>
      <c r="AR17" s="212" t="str">
        <f t="shared" ref="AR17:AR80" si="69">IF(AQ17="","",MIN(AQ17,15000))</f>
        <v/>
      </c>
      <c r="AS17" s="213" t="str">
        <f t="shared" si="44"/>
        <v/>
      </c>
      <c r="AT17" s="253" t="str">
        <f>IF(計画書!AB17="","",計画書!AB17)</f>
        <v/>
      </c>
      <c r="AU17" s="253" t="str">
        <f>IF(計画書!AC17="","",計画書!AC17)</f>
        <v/>
      </c>
      <c r="AV17" s="253" t="str">
        <f>IF(計画書!AD17="","",計画書!AD17)</f>
        <v/>
      </c>
      <c r="AW17" s="210" t="str">
        <f t="shared" si="26"/>
        <v/>
      </c>
      <c r="AX17" s="212" t="str">
        <f t="shared" ref="AX17:AX80" si="70">IF(AW17="","",MIN(AW17,15000))</f>
        <v/>
      </c>
      <c r="AY17" s="236" t="str">
        <f t="shared" si="15"/>
        <v/>
      </c>
      <c r="AZ17" s="102"/>
      <c r="BA17" s="102"/>
      <c r="BB17" s="102"/>
      <c r="BC17" s="210" t="str">
        <f t="shared" si="45"/>
        <v/>
      </c>
      <c r="BD17" s="212" t="str">
        <f t="shared" ref="BD17:BD80" si="71">IF(BC17="","",MIN(BC17,15000))</f>
        <v/>
      </c>
      <c r="BE17" s="213" t="str">
        <f t="shared" si="46"/>
        <v/>
      </c>
      <c r="BF17" s="253" t="str">
        <f>IF(計画書!AH17="","",計画書!AH17)</f>
        <v/>
      </c>
      <c r="BG17" s="253" t="str">
        <f>IF(計画書!AI17="","",計画書!AI17)</f>
        <v/>
      </c>
      <c r="BH17" s="253" t="str">
        <f>IF(計画書!AJ17="","",計画書!AJ17)</f>
        <v/>
      </c>
      <c r="BI17" s="210" t="str">
        <f t="shared" si="27"/>
        <v/>
      </c>
      <c r="BJ17" s="212" t="str">
        <f t="shared" ref="BJ17:BJ80" si="72">IF(BI17="","",MIN(BI17,15000))</f>
        <v/>
      </c>
      <c r="BK17" s="236" t="str">
        <f t="shared" si="16"/>
        <v/>
      </c>
      <c r="BL17" s="102"/>
      <c r="BM17" s="102"/>
      <c r="BN17" s="102"/>
      <c r="BO17" s="210" t="str">
        <f t="shared" si="47"/>
        <v/>
      </c>
      <c r="BP17" s="212" t="str">
        <f t="shared" ref="BP17:BP80" si="73">IF(BO17="","",MIN(BO17,15000))</f>
        <v/>
      </c>
      <c r="BQ17" s="213" t="str">
        <f t="shared" si="48"/>
        <v/>
      </c>
      <c r="BR17" s="253" t="str">
        <f>IF(計画書!AN17="","",計画書!AN17)</f>
        <v/>
      </c>
      <c r="BS17" s="253" t="str">
        <f>IF(計画書!AO17="","",計画書!AO17)</f>
        <v/>
      </c>
      <c r="BT17" s="253" t="str">
        <f>IF(計画書!AP17="","",計画書!AP17)</f>
        <v/>
      </c>
      <c r="BU17" s="210" t="str">
        <f t="shared" si="28"/>
        <v/>
      </c>
      <c r="BV17" s="212" t="str">
        <f t="shared" ref="BV17:BV80" si="74">IF(BU17="","",MIN(BU17,15000))</f>
        <v/>
      </c>
      <c r="BW17" s="236" t="str">
        <f t="shared" si="17"/>
        <v/>
      </c>
      <c r="BX17" s="102"/>
      <c r="BY17" s="102"/>
      <c r="BZ17" s="102"/>
      <c r="CA17" s="210" t="str">
        <f t="shared" si="49"/>
        <v/>
      </c>
      <c r="CB17" s="212" t="str">
        <f t="shared" ref="CB17:CB80" si="75">IF(CA17="","",MIN(CA17,15000))</f>
        <v/>
      </c>
      <c r="CC17" s="213" t="str">
        <f t="shared" si="50"/>
        <v/>
      </c>
      <c r="CD17" s="253" t="str">
        <f>IF(計画書!AT17="","",計画書!AT17)</f>
        <v/>
      </c>
      <c r="CE17" s="253" t="str">
        <f>IF(計画書!AU17="","",計画書!AU17)</f>
        <v/>
      </c>
      <c r="CF17" s="253" t="str">
        <f>IF(計画書!AV17="","",計画書!AV17)</f>
        <v/>
      </c>
      <c r="CG17" s="210" t="str">
        <f t="shared" si="29"/>
        <v/>
      </c>
      <c r="CH17" s="212" t="str">
        <f t="shared" ref="CH17:CH80" si="76">IF(CG17="","",MIN(CG17,15000))</f>
        <v/>
      </c>
      <c r="CI17" s="236" t="str">
        <f t="shared" si="18"/>
        <v/>
      </c>
      <c r="CJ17" s="102"/>
      <c r="CK17" s="102"/>
      <c r="CL17" s="102"/>
      <c r="CM17" s="210" t="str">
        <f t="shared" si="51"/>
        <v/>
      </c>
      <c r="CN17" s="212" t="str">
        <f t="shared" ref="CN17:CN80" si="77">IF(CM17="","",MIN(CM17,15000))</f>
        <v/>
      </c>
      <c r="CO17" s="213" t="str">
        <f t="shared" si="52"/>
        <v/>
      </c>
      <c r="CP17" s="253" t="str">
        <f>IF(計画書!AZ17="","",計画書!AZ17)</f>
        <v/>
      </c>
      <c r="CQ17" s="253" t="str">
        <f>IF(計画書!BA17="","",計画書!BA17)</f>
        <v/>
      </c>
      <c r="CR17" s="253" t="str">
        <f>IF(計画書!BB17="","",計画書!BB17)</f>
        <v/>
      </c>
      <c r="CS17" s="210" t="str">
        <f t="shared" si="30"/>
        <v/>
      </c>
      <c r="CT17" s="212" t="str">
        <f t="shared" ref="CT17:CT80" si="78">IF(CS17="","",MIN(CS17,15000))</f>
        <v/>
      </c>
      <c r="CU17" s="236" t="str">
        <f t="shared" si="19"/>
        <v/>
      </c>
      <c r="CV17" s="102"/>
      <c r="CW17" s="102"/>
      <c r="CX17" s="102"/>
      <c r="CY17" s="210" t="str">
        <f t="shared" si="53"/>
        <v/>
      </c>
      <c r="CZ17" s="212" t="str">
        <f t="shared" ref="CZ17:CZ80" si="79">IF(CY17="","",MIN(CY17,15000))</f>
        <v/>
      </c>
      <c r="DA17" s="213" t="str">
        <f t="shared" si="54"/>
        <v/>
      </c>
      <c r="DB17" s="253" t="str">
        <f>IF(計画書!BF17="","",計画書!BF17)</f>
        <v/>
      </c>
      <c r="DC17" s="253" t="str">
        <f>IF(計画書!BG17="","",計画書!BG17)</f>
        <v/>
      </c>
      <c r="DD17" s="253" t="str">
        <f>IF(計画書!BH17="","",計画書!BH17)</f>
        <v/>
      </c>
      <c r="DE17" s="210" t="str">
        <f t="shared" si="31"/>
        <v/>
      </c>
      <c r="DF17" s="212" t="str">
        <f t="shared" ref="DF17:DF80" si="80">IF(DE17="","",MIN(DE17,15000))</f>
        <v/>
      </c>
      <c r="DG17" s="236" t="str">
        <f t="shared" si="20"/>
        <v/>
      </c>
      <c r="DH17" s="102"/>
      <c r="DI17" s="102"/>
      <c r="DJ17" s="102"/>
      <c r="DK17" s="210" t="str">
        <f t="shared" si="55"/>
        <v/>
      </c>
      <c r="DL17" s="212" t="str">
        <f t="shared" ref="DL17:DL80" si="81">IF(DK17="","",MIN(DK17,15000))</f>
        <v/>
      </c>
      <c r="DM17" s="213" t="str">
        <f t="shared" si="56"/>
        <v/>
      </c>
      <c r="DN17" s="253" t="str">
        <f>IF(計画書!BL17="","",計画書!BL17)</f>
        <v/>
      </c>
      <c r="DO17" s="253" t="str">
        <f>IF(計画書!BM17="","",計画書!BM17)</f>
        <v/>
      </c>
      <c r="DP17" s="253" t="str">
        <f>IF(計画書!BN17="","",計画書!BN17)</f>
        <v/>
      </c>
      <c r="DQ17" s="210" t="str">
        <f t="shared" si="32"/>
        <v/>
      </c>
      <c r="DR17" s="212" t="str">
        <f t="shared" ref="DR17:DR80" si="82">IF(DQ17="","",MIN(DQ17,15000))</f>
        <v/>
      </c>
      <c r="DS17" s="236" t="str">
        <f t="shared" si="21"/>
        <v/>
      </c>
      <c r="DT17" s="102"/>
      <c r="DU17" s="102"/>
      <c r="DV17" s="102"/>
      <c r="DW17" s="210" t="str">
        <f t="shared" si="57"/>
        <v/>
      </c>
      <c r="DX17" s="212" t="str">
        <f t="shared" ref="DX17:DX80" si="83">IF(DW17="","",MIN(DW17,15000))</f>
        <v/>
      </c>
      <c r="DY17" s="213" t="str">
        <f t="shared" si="58"/>
        <v/>
      </c>
      <c r="DZ17" s="253" t="str">
        <f>IF(計画書!BR17="","",計画書!BR17)</f>
        <v/>
      </c>
      <c r="EA17" s="253" t="str">
        <f>IF(計画書!BS17="","",計画書!BS17)</f>
        <v/>
      </c>
      <c r="EB17" s="253" t="str">
        <f>IF(計画書!BT17="","",計画書!BT17)</f>
        <v/>
      </c>
      <c r="EC17" s="210" t="str">
        <f t="shared" si="33"/>
        <v/>
      </c>
      <c r="ED17" s="212" t="str">
        <f t="shared" ref="ED17:ED80" si="84">IF(EC17="","",MIN(EC17,15000))</f>
        <v/>
      </c>
      <c r="EE17" s="236" t="str">
        <f t="shared" si="22"/>
        <v/>
      </c>
      <c r="EF17" s="102"/>
      <c r="EG17" s="102"/>
      <c r="EH17" s="102"/>
      <c r="EI17" s="210" t="str">
        <f t="shared" si="59"/>
        <v/>
      </c>
      <c r="EJ17" s="212" t="str">
        <f t="shared" ref="EJ17:EJ80" si="85">IF(EI17="","",MIN(EI17,15000))</f>
        <v/>
      </c>
      <c r="EK17" s="213" t="str">
        <f t="shared" si="60"/>
        <v/>
      </c>
      <c r="EL17" s="253" t="str">
        <f>IF(計画書!BX17="","",計画書!BX17)</f>
        <v/>
      </c>
      <c r="EM17" s="253" t="str">
        <f>IF(計画書!BY17="","",計画書!BY17)</f>
        <v/>
      </c>
      <c r="EN17" s="253" t="str">
        <f>IF(計画書!BZ17="","",計画書!BZ17)</f>
        <v/>
      </c>
      <c r="EO17" s="210" t="str">
        <f t="shared" si="34"/>
        <v/>
      </c>
      <c r="EP17" s="212" t="str">
        <f t="shared" ref="EP17:EP80" si="86">IF(EO17="","",MIN(EO17,15000))</f>
        <v/>
      </c>
      <c r="EQ17" s="236" t="str">
        <f t="shared" si="23"/>
        <v/>
      </c>
      <c r="ER17" s="102"/>
      <c r="ES17" s="102"/>
      <c r="ET17" s="102"/>
      <c r="EU17" s="210" t="str">
        <f t="shared" si="61"/>
        <v/>
      </c>
      <c r="EV17" s="212" t="str">
        <f t="shared" ref="EV17:EV80" si="87">IF(EU17="","",MIN(EU17,15000))</f>
        <v/>
      </c>
      <c r="EW17" s="61"/>
      <c r="EX17" s="155" t="str">
        <f>IF(計画書!CD17="","",計画書!CD17)</f>
        <v/>
      </c>
      <c r="EY17" s="160"/>
      <c r="EZ17" s="23"/>
      <c r="FA17" s="62" t="str">
        <f t="shared" si="35"/>
        <v/>
      </c>
      <c r="FB17" s="63" t="str">
        <f t="shared" si="36"/>
        <v/>
      </c>
      <c r="FC17" s="64" t="str">
        <f t="shared" si="37"/>
        <v/>
      </c>
    </row>
    <row r="18" spans="1:159" ht="14.25" x14ac:dyDescent="0.15">
      <c r="A18" s="235">
        <v>4</v>
      </c>
      <c r="B18" s="231" t="str">
        <f>IF(計画書!B18="","",計画書!B18)</f>
        <v/>
      </c>
      <c r="C18" s="257" t="str">
        <f>IF(計画書!C18="","",計画書!C18)</f>
        <v/>
      </c>
      <c r="D18" s="231" t="str">
        <f>IF(計画書!D18="","",計画書!D18)</f>
        <v/>
      </c>
      <c r="E18" s="231" t="str">
        <f>IF(計画書!E18="","",計画書!E18)</f>
        <v/>
      </c>
      <c r="F18" s="231" t="str">
        <f>IF(計画書!F18="","",計画書!F18)</f>
        <v/>
      </c>
      <c r="G18" s="231" t="str">
        <f>IF(計画書!G18="","",計画書!G18)</f>
        <v/>
      </c>
      <c r="H18" s="232" t="str">
        <f>IF(計画書!H18="","",計画書!H18)</f>
        <v/>
      </c>
      <c r="I18" s="213" t="str">
        <f t="shared" si="62"/>
        <v/>
      </c>
      <c r="J18" s="256" t="str">
        <f>IF(計画書!J18="","",計画書!J18)</f>
        <v/>
      </c>
      <c r="K18" s="256" t="str">
        <f>IF(計画書!K18="","",計画書!K18)</f>
        <v/>
      </c>
      <c r="L18" s="233" t="str">
        <f>IF(計画書!L18="","",計画書!L18)</f>
        <v/>
      </c>
      <c r="M18" s="210" t="str">
        <f t="shared" si="63"/>
        <v/>
      </c>
      <c r="N18" s="212" t="str">
        <f t="shared" si="64"/>
        <v/>
      </c>
      <c r="O18" s="236" t="str">
        <f t="shared" si="12"/>
        <v/>
      </c>
      <c r="P18" s="102"/>
      <c r="Q18" s="102"/>
      <c r="R18" s="102"/>
      <c r="S18" s="210" t="str">
        <f t="shared" si="39"/>
        <v/>
      </c>
      <c r="T18" s="212" t="str">
        <f t="shared" si="65"/>
        <v/>
      </c>
      <c r="U18" s="213" t="str">
        <f t="shared" si="40"/>
        <v/>
      </c>
      <c r="V18" s="253" t="str">
        <f>IF(計画書!P18="","",計画書!P18)</f>
        <v/>
      </c>
      <c r="W18" s="253" t="str">
        <f>IF(計画書!Q18="","",計画書!Q18)</f>
        <v/>
      </c>
      <c r="X18" s="253" t="str">
        <f>IF(計画書!R18="","",計画書!R18)</f>
        <v/>
      </c>
      <c r="Y18" s="210" t="str">
        <f t="shared" si="24"/>
        <v/>
      </c>
      <c r="Z18" s="212" t="str">
        <f t="shared" si="66"/>
        <v/>
      </c>
      <c r="AA18" s="236" t="str">
        <f t="shared" si="13"/>
        <v/>
      </c>
      <c r="AB18" s="102"/>
      <c r="AC18" s="102"/>
      <c r="AD18" s="102"/>
      <c r="AE18" s="210" t="str">
        <f t="shared" si="41"/>
        <v/>
      </c>
      <c r="AF18" s="212" t="str">
        <f t="shared" si="67"/>
        <v/>
      </c>
      <c r="AG18" s="213" t="str">
        <f t="shared" si="42"/>
        <v/>
      </c>
      <c r="AH18" s="253" t="str">
        <f>IF(計画書!V18="","",計画書!V18)</f>
        <v/>
      </c>
      <c r="AI18" s="253" t="str">
        <f>IF(計画書!W18="","",計画書!W18)</f>
        <v/>
      </c>
      <c r="AJ18" s="253" t="str">
        <f>IF(計画書!X18="","",計画書!X18)</f>
        <v/>
      </c>
      <c r="AK18" s="210" t="str">
        <f t="shared" si="25"/>
        <v/>
      </c>
      <c r="AL18" s="212" t="str">
        <f t="shared" si="68"/>
        <v/>
      </c>
      <c r="AM18" s="236" t="str">
        <f t="shared" si="14"/>
        <v/>
      </c>
      <c r="AN18" s="102"/>
      <c r="AO18" s="102"/>
      <c r="AP18" s="102"/>
      <c r="AQ18" s="210" t="str">
        <f t="shared" si="43"/>
        <v/>
      </c>
      <c r="AR18" s="212" t="str">
        <f t="shared" si="69"/>
        <v/>
      </c>
      <c r="AS18" s="213" t="str">
        <f t="shared" si="44"/>
        <v/>
      </c>
      <c r="AT18" s="253" t="str">
        <f>IF(計画書!AB18="","",計画書!AB18)</f>
        <v/>
      </c>
      <c r="AU18" s="253" t="str">
        <f>IF(計画書!AC18="","",計画書!AC18)</f>
        <v/>
      </c>
      <c r="AV18" s="253" t="str">
        <f>IF(計画書!AD18="","",計画書!AD18)</f>
        <v/>
      </c>
      <c r="AW18" s="210" t="str">
        <f t="shared" si="26"/>
        <v/>
      </c>
      <c r="AX18" s="212" t="str">
        <f t="shared" si="70"/>
        <v/>
      </c>
      <c r="AY18" s="236" t="str">
        <f t="shared" si="15"/>
        <v/>
      </c>
      <c r="AZ18" s="102"/>
      <c r="BA18" s="102"/>
      <c r="BB18" s="102"/>
      <c r="BC18" s="210" t="str">
        <f t="shared" si="45"/>
        <v/>
      </c>
      <c r="BD18" s="212" t="str">
        <f t="shared" si="71"/>
        <v/>
      </c>
      <c r="BE18" s="213" t="str">
        <f t="shared" si="46"/>
        <v/>
      </c>
      <c r="BF18" s="253" t="str">
        <f>IF(計画書!AH18="","",計画書!AH18)</f>
        <v/>
      </c>
      <c r="BG18" s="253" t="str">
        <f>IF(計画書!AI18="","",計画書!AI18)</f>
        <v/>
      </c>
      <c r="BH18" s="253" t="str">
        <f>IF(計画書!AJ18="","",計画書!AJ18)</f>
        <v/>
      </c>
      <c r="BI18" s="210" t="str">
        <f t="shared" si="27"/>
        <v/>
      </c>
      <c r="BJ18" s="212" t="str">
        <f t="shared" si="72"/>
        <v/>
      </c>
      <c r="BK18" s="236" t="str">
        <f t="shared" si="16"/>
        <v/>
      </c>
      <c r="BL18" s="102"/>
      <c r="BM18" s="102"/>
      <c r="BN18" s="102"/>
      <c r="BO18" s="210" t="str">
        <f t="shared" si="47"/>
        <v/>
      </c>
      <c r="BP18" s="212" t="str">
        <f t="shared" si="73"/>
        <v/>
      </c>
      <c r="BQ18" s="213" t="str">
        <f t="shared" si="48"/>
        <v/>
      </c>
      <c r="BR18" s="253" t="str">
        <f>IF(計画書!AN18="","",計画書!AN18)</f>
        <v/>
      </c>
      <c r="BS18" s="253" t="str">
        <f>IF(計画書!AO18="","",計画書!AO18)</f>
        <v/>
      </c>
      <c r="BT18" s="253" t="str">
        <f>IF(計画書!AP18="","",計画書!AP18)</f>
        <v/>
      </c>
      <c r="BU18" s="210" t="str">
        <f t="shared" si="28"/>
        <v/>
      </c>
      <c r="BV18" s="212" t="str">
        <f t="shared" si="74"/>
        <v/>
      </c>
      <c r="BW18" s="236" t="str">
        <f t="shared" si="17"/>
        <v/>
      </c>
      <c r="BX18" s="102"/>
      <c r="BY18" s="102"/>
      <c r="BZ18" s="102"/>
      <c r="CA18" s="210" t="str">
        <f t="shared" si="49"/>
        <v/>
      </c>
      <c r="CB18" s="212" t="str">
        <f t="shared" si="75"/>
        <v/>
      </c>
      <c r="CC18" s="213" t="str">
        <f t="shared" si="50"/>
        <v/>
      </c>
      <c r="CD18" s="253" t="str">
        <f>IF(計画書!AT18="","",計画書!AT18)</f>
        <v/>
      </c>
      <c r="CE18" s="253" t="str">
        <f>IF(計画書!AU18="","",計画書!AU18)</f>
        <v/>
      </c>
      <c r="CF18" s="253" t="str">
        <f>IF(計画書!AV18="","",計画書!AV18)</f>
        <v/>
      </c>
      <c r="CG18" s="210" t="str">
        <f t="shared" si="29"/>
        <v/>
      </c>
      <c r="CH18" s="212" t="str">
        <f t="shared" si="76"/>
        <v/>
      </c>
      <c r="CI18" s="236" t="str">
        <f t="shared" si="18"/>
        <v/>
      </c>
      <c r="CJ18" s="102"/>
      <c r="CK18" s="102"/>
      <c r="CL18" s="102"/>
      <c r="CM18" s="210" t="str">
        <f t="shared" si="51"/>
        <v/>
      </c>
      <c r="CN18" s="212" t="str">
        <f t="shared" si="77"/>
        <v/>
      </c>
      <c r="CO18" s="213" t="str">
        <f t="shared" si="52"/>
        <v/>
      </c>
      <c r="CP18" s="253" t="str">
        <f>IF(計画書!AZ18="","",計画書!AZ18)</f>
        <v/>
      </c>
      <c r="CQ18" s="253" t="str">
        <f>IF(計画書!BA18="","",計画書!BA18)</f>
        <v/>
      </c>
      <c r="CR18" s="253" t="str">
        <f>IF(計画書!BB18="","",計画書!BB18)</f>
        <v/>
      </c>
      <c r="CS18" s="210" t="str">
        <f t="shared" si="30"/>
        <v/>
      </c>
      <c r="CT18" s="212" t="str">
        <f t="shared" si="78"/>
        <v/>
      </c>
      <c r="CU18" s="236" t="str">
        <f t="shared" si="19"/>
        <v/>
      </c>
      <c r="CV18" s="102"/>
      <c r="CW18" s="102"/>
      <c r="CX18" s="102"/>
      <c r="CY18" s="210" t="str">
        <f t="shared" si="53"/>
        <v/>
      </c>
      <c r="CZ18" s="212" t="str">
        <f t="shared" si="79"/>
        <v/>
      </c>
      <c r="DA18" s="213" t="str">
        <f t="shared" si="54"/>
        <v/>
      </c>
      <c r="DB18" s="253" t="str">
        <f>IF(計画書!BF18="","",計画書!BF18)</f>
        <v/>
      </c>
      <c r="DC18" s="253" t="str">
        <f>IF(計画書!BG18="","",計画書!BG18)</f>
        <v/>
      </c>
      <c r="DD18" s="253" t="str">
        <f>IF(計画書!BH18="","",計画書!BH18)</f>
        <v/>
      </c>
      <c r="DE18" s="210" t="str">
        <f t="shared" si="31"/>
        <v/>
      </c>
      <c r="DF18" s="212" t="str">
        <f t="shared" si="80"/>
        <v/>
      </c>
      <c r="DG18" s="236" t="str">
        <f t="shared" si="20"/>
        <v/>
      </c>
      <c r="DH18" s="102"/>
      <c r="DI18" s="102"/>
      <c r="DJ18" s="102"/>
      <c r="DK18" s="210" t="str">
        <f t="shared" si="55"/>
        <v/>
      </c>
      <c r="DL18" s="212" t="str">
        <f t="shared" si="81"/>
        <v/>
      </c>
      <c r="DM18" s="213" t="str">
        <f t="shared" si="56"/>
        <v/>
      </c>
      <c r="DN18" s="253" t="str">
        <f>IF(計画書!BL18="","",計画書!BL18)</f>
        <v/>
      </c>
      <c r="DO18" s="253" t="str">
        <f>IF(計画書!BM18="","",計画書!BM18)</f>
        <v/>
      </c>
      <c r="DP18" s="253" t="str">
        <f>IF(計画書!BN18="","",計画書!BN18)</f>
        <v/>
      </c>
      <c r="DQ18" s="210" t="str">
        <f t="shared" si="32"/>
        <v/>
      </c>
      <c r="DR18" s="212" t="str">
        <f t="shared" si="82"/>
        <v/>
      </c>
      <c r="DS18" s="236" t="str">
        <f t="shared" si="21"/>
        <v/>
      </c>
      <c r="DT18" s="102"/>
      <c r="DU18" s="102"/>
      <c r="DV18" s="102"/>
      <c r="DW18" s="210" t="str">
        <f t="shared" si="57"/>
        <v/>
      </c>
      <c r="DX18" s="212" t="str">
        <f t="shared" si="83"/>
        <v/>
      </c>
      <c r="DY18" s="213" t="str">
        <f t="shared" si="58"/>
        <v/>
      </c>
      <c r="DZ18" s="253" t="str">
        <f>IF(計画書!BR18="","",計画書!BR18)</f>
        <v/>
      </c>
      <c r="EA18" s="253" t="str">
        <f>IF(計画書!BS18="","",計画書!BS18)</f>
        <v/>
      </c>
      <c r="EB18" s="253" t="str">
        <f>IF(計画書!BT18="","",計画書!BT18)</f>
        <v/>
      </c>
      <c r="EC18" s="210" t="str">
        <f t="shared" si="33"/>
        <v/>
      </c>
      <c r="ED18" s="212" t="str">
        <f t="shared" si="84"/>
        <v/>
      </c>
      <c r="EE18" s="236" t="str">
        <f t="shared" si="22"/>
        <v/>
      </c>
      <c r="EF18" s="102"/>
      <c r="EG18" s="102"/>
      <c r="EH18" s="102"/>
      <c r="EI18" s="210" t="str">
        <f t="shared" si="59"/>
        <v/>
      </c>
      <c r="EJ18" s="212" t="str">
        <f t="shared" si="85"/>
        <v/>
      </c>
      <c r="EK18" s="213" t="str">
        <f t="shared" si="60"/>
        <v/>
      </c>
      <c r="EL18" s="253" t="str">
        <f>IF(計画書!BX18="","",計画書!BX18)</f>
        <v/>
      </c>
      <c r="EM18" s="253" t="str">
        <f>IF(計画書!BY18="","",計画書!BY18)</f>
        <v/>
      </c>
      <c r="EN18" s="253" t="str">
        <f>IF(計画書!BZ18="","",計画書!BZ18)</f>
        <v/>
      </c>
      <c r="EO18" s="210" t="str">
        <f t="shared" si="34"/>
        <v/>
      </c>
      <c r="EP18" s="212" t="str">
        <f t="shared" si="86"/>
        <v/>
      </c>
      <c r="EQ18" s="236" t="str">
        <f t="shared" si="23"/>
        <v/>
      </c>
      <c r="ER18" s="102"/>
      <c r="ES18" s="102"/>
      <c r="ET18" s="102"/>
      <c r="EU18" s="210" t="str">
        <f t="shared" si="61"/>
        <v/>
      </c>
      <c r="EV18" s="212" t="str">
        <f t="shared" si="87"/>
        <v/>
      </c>
      <c r="EW18" s="61"/>
      <c r="EX18" s="155" t="str">
        <f>IF(計画書!CD18="","",計画書!CD18)</f>
        <v/>
      </c>
      <c r="EY18" s="160"/>
      <c r="EZ18" s="23"/>
      <c r="FA18" s="62" t="str">
        <f t="shared" si="35"/>
        <v/>
      </c>
      <c r="FB18" s="63" t="str">
        <f t="shared" si="36"/>
        <v/>
      </c>
      <c r="FC18" s="64" t="str">
        <f t="shared" si="37"/>
        <v/>
      </c>
    </row>
    <row r="19" spans="1:159" ht="14.25" x14ac:dyDescent="0.15">
      <c r="A19" s="235">
        <v>5</v>
      </c>
      <c r="B19" s="231" t="str">
        <f>IF(計画書!B19="","",計画書!B19)</f>
        <v/>
      </c>
      <c r="C19" s="257" t="str">
        <f>IF(計画書!C19="","",計画書!C19)</f>
        <v/>
      </c>
      <c r="D19" s="231" t="str">
        <f>IF(計画書!D19="","",計画書!D19)</f>
        <v/>
      </c>
      <c r="E19" s="231" t="str">
        <f>IF(計画書!E19="","",計画書!E19)</f>
        <v/>
      </c>
      <c r="F19" s="231" t="str">
        <f>IF(計画書!F19="","",計画書!F19)</f>
        <v/>
      </c>
      <c r="G19" s="231" t="str">
        <f>IF(計画書!G19="","",計画書!G19)</f>
        <v>　</v>
      </c>
      <c r="H19" s="232" t="str">
        <f>IF(計画書!H19="","",計画書!H19)</f>
        <v/>
      </c>
      <c r="I19" s="213" t="str">
        <f t="shared" si="62"/>
        <v/>
      </c>
      <c r="J19" s="256" t="str">
        <f>IF(計画書!J19="","",計画書!J19)</f>
        <v/>
      </c>
      <c r="K19" s="256" t="str">
        <f>IF(計画書!K19="","",計画書!K19)</f>
        <v/>
      </c>
      <c r="L19" s="233" t="str">
        <f>IF(計画書!L19="","",計画書!L19)</f>
        <v/>
      </c>
      <c r="M19" s="210" t="str">
        <f t="shared" si="63"/>
        <v/>
      </c>
      <c r="N19" s="212" t="str">
        <f t="shared" si="64"/>
        <v/>
      </c>
      <c r="O19" s="236" t="str">
        <f t="shared" si="12"/>
        <v/>
      </c>
      <c r="P19" s="102"/>
      <c r="Q19" s="102"/>
      <c r="R19" s="102"/>
      <c r="S19" s="210" t="str">
        <f t="shared" si="39"/>
        <v/>
      </c>
      <c r="T19" s="212" t="str">
        <f t="shared" si="65"/>
        <v/>
      </c>
      <c r="U19" s="213" t="str">
        <f t="shared" si="40"/>
        <v/>
      </c>
      <c r="V19" s="253" t="str">
        <f>IF(計画書!P19="","",計画書!P19)</f>
        <v/>
      </c>
      <c r="W19" s="253" t="str">
        <f>IF(計画書!Q19="","",計画書!Q19)</f>
        <v/>
      </c>
      <c r="X19" s="253" t="str">
        <f>IF(計画書!R19="","",計画書!R19)</f>
        <v/>
      </c>
      <c r="Y19" s="210" t="str">
        <f t="shared" si="24"/>
        <v/>
      </c>
      <c r="Z19" s="212" t="str">
        <f t="shared" si="66"/>
        <v/>
      </c>
      <c r="AA19" s="236" t="str">
        <f t="shared" si="13"/>
        <v/>
      </c>
      <c r="AB19" s="102"/>
      <c r="AC19" s="102"/>
      <c r="AD19" s="102"/>
      <c r="AE19" s="210" t="str">
        <f t="shared" si="41"/>
        <v/>
      </c>
      <c r="AF19" s="212" t="str">
        <f t="shared" si="67"/>
        <v/>
      </c>
      <c r="AG19" s="213" t="str">
        <f t="shared" si="42"/>
        <v/>
      </c>
      <c r="AH19" s="253" t="str">
        <f>IF(計画書!V19="","",計画書!V19)</f>
        <v/>
      </c>
      <c r="AI19" s="253" t="str">
        <f>IF(計画書!W19="","",計画書!W19)</f>
        <v/>
      </c>
      <c r="AJ19" s="253" t="str">
        <f>IF(計画書!X19="","",計画書!X19)</f>
        <v/>
      </c>
      <c r="AK19" s="210" t="str">
        <f t="shared" si="25"/>
        <v/>
      </c>
      <c r="AL19" s="212" t="str">
        <f t="shared" si="68"/>
        <v/>
      </c>
      <c r="AM19" s="236" t="str">
        <f t="shared" si="14"/>
        <v/>
      </c>
      <c r="AN19" s="102"/>
      <c r="AO19" s="102"/>
      <c r="AP19" s="102"/>
      <c r="AQ19" s="210" t="str">
        <f t="shared" si="43"/>
        <v/>
      </c>
      <c r="AR19" s="212" t="str">
        <f t="shared" si="69"/>
        <v/>
      </c>
      <c r="AS19" s="213" t="str">
        <f t="shared" si="44"/>
        <v/>
      </c>
      <c r="AT19" s="253" t="str">
        <f>IF(計画書!AB19="","",計画書!AB19)</f>
        <v/>
      </c>
      <c r="AU19" s="253" t="str">
        <f>IF(計画書!AC19="","",計画書!AC19)</f>
        <v/>
      </c>
      <c r="AV19" s="253" t="str">
        <f>IF(計画書!AD19="","",計画書!AD19)</f>
        <v/>
      </c>
      <c r="AW19" s="210" t="str">
        <f t="shared" si="26"/>
        <v/>
      </c>
      <c r="AX19" s="212" t="str">
        <f t="shared" si="70"/>
        <v/>
      </c>
      <c r="AY19" s="236" t="str">
        <f t="shared" si="15"/>
        <v/>
      </c>
      <c r="AZ19" s="102"/>
      <c r="BA19" s="102"/>
      <c r="BB19" s="102"/>
      <c r="BC19" s="210" t="str">
        <f t="shared" si="45"/>
        <v/>
      </c>
      <c r="BD19" s="212" t="str">
        <f t="shared" si="71"/>
        <v/>
      </c>
      <c r="BE19" s="213" t="str">
        <f t="shared" si="46"/>
        <v/>
      </c>
      <c r="BF19" s="253" t="str">
        <f>IF(計画書!AH19="","",計画書!AH19)</f>
        <v/>
      </c>
      <c r="BG19" s="253" t="str">
        <f>IF(計画書!AI19="","",計画書!AI19)</f>
        <v/>
      </c>
      <c r="BH19" s="253" t="str">
        <f>IF(計画書!AJ19="","",計画書!AJ19)</f>
        <v/>
      </c>
      <c r="BI19" s="210" t="str">
        <f t="shared" si="27"/>
        <v/>
      </c>
      <c r="BJ19" s="212" t="str">
        <f t="shared" si="72"/>
        <v/>
      </c>
      <c r="BK19" s="236" t="str">
        <f t="shared" si="16"/>
        <v/>
      </c>
      <c r="BL19" s="102"/>
      <c r="BM19" s="102"/>
      <c r="BN19" s="102"/>
      <c r="BO19" s="210" t="str">
        <f t="shared" si="47"/>
        <v/>
      </c>
      <c r="BP19" s="212" t="str">
        <f t="shared" si="73"/>
        <v/>
      </c>
      <c r="BQ19" s="213" t="str">
        <f t="shared" si="48"/>
        <v/>
      </c>
      <c r="BR19" s="253" t="str">
        <f>IF(計画書!AN19="","",計画書!AN19)</f>
        <v/>
      </c>
      <c r="BS19" s="253" t="str">
        <f>IF(計画書!AO19="","",計画書!AO19)</f>
        <v/>
      </c>
      <c r="BT19" s="253" t="str">
        <f>IF(計画書!AP19="","",計画書!AP19)</f>
        <v/>
      </c>
      <c r="BU19" s="210" t="str">
        <f t="shared" si="28"/>
        <v/>
      </c>
      <c r="BV19" s="212" t="str">
        <f t="shared" si="74"/>
        <v/>
      </c>
      <c r="BW19" s="236" t="str">
        <f t="shared" si="17"/>
        <v/>
      </c>
      <c r="BX19" s="102"/>
      <c r="BY19" s="102"/>
      <c r="BZ19" s="102"/>
      <c r="CA19" s="210" t="str">
        <f t="shared" si="49"/>
        <v/>
      </c>
      <c r="CB19" s="212" t="str">
        <f t="shared" si="75"/>
        <v/>
      </c>
      <c r="CC19" s="213" t="str">
        <f t="shared" si="50"/>
        <v/>
      </c>
      <c r="CD19" s="253" t="str">
        <f>IF(計画書!AT19="","",計画書!AT19)</f>
        <v/>
      </c>
      <c r="CE19" s="253" t="str">
        <f>IF(計画書!AU19="","",計画書!AU19)</f>
        <v/>
      </c>
      <c r="CF19" s="253" t="str">
        <f>IF(計画書!AV19="","",計画書!AV19)</f>
        <v/>
      </c>
      <c r="CG19" s="210" t="str">
        <f t="shared" si="29"/>
        <v/>
      </c>
      <c r="CH19" s="212" t="str">
        <f t="shared" si="76"/>
        <v/>
      </c>
      <c r="CI19" s="236" t="str">
        <f t="shared" si="18"/>
        <v/>
      </c>
      <c r="CJ19" s="102"/>
      <c r="CK19" s="102"/>
      <c r="CL19" s="102"/>
      <c r="CM19" s="210" t="str">
        <f t="shared" si="51"/>
        <v/>
      </c>
      <c r="CN19" s="212" t="str">
        <f t="shared" si="77"/>
        <v/>
      </c>
      <c r="CO19" s="213" t="str">
        <f t="shared" si="52"/>
        <v/>
      </c>
      <c r="CP19" s="253" t="str">
        <f>IF(計画書!AZ19="","",計画書!AZ19)</f>
        <v/>
      </c>
      <c r="CQ19" s="253" t="str">
        <f>IF(計画書!BA19="","",計画書!BA19)</f>
        <v/>
      </c>
      <c r="CR19" s="253" t="str">
        <f>IF(計画書!BB19="","",計画書!BB19)</f>
        <v/>
      </c>
      <c r="CS19" s="210" t="str">
        <f t="shared" si="30"/>
        <v/>
      </c>
      <c r="CT19" s="212" t="str">
        <f t="shared" si="78"/>
        <v/>
      </c>
      <c r="CU19" s="236" t="str">
        <f t="shared" si="19"/>
        <v/>
      </c>
      <c r="CV19" s="102"/>
      <c r="CW19" s="102"/>
      <c r="CX19" s="102"/>
      <c r="CY19" s="210" t="str">
        <f t="shared" si="53"/>
        <v/>
      </c>
      <c r="CZ19" s="212" t="str">
        <f t="shared" si="79"/>
        <v/>
      </c>
      <c r="DA19" s="213" t="str">
        <f t="shared" si="54"/>
        <v/>
      </c>
      <c r="DB19" s="253" t="str">
        <f>IF(計画書!BF19="","",計画書!BF19)</f>
        <v/>
      </c>
      <c r="DC19" s="253" t="str">
        <f>IF(計画書!BG19="","",計画書!BG19)</f>
        <v/>
      </c>
      <c r="DD19" s="253" t="str">
        <f>IF(計画書!BH19="","",計画書!BH19)</f>
        <v/>
      </c>
      <c r="DE19" s="210" t="str">
        <f t="shared" si="31"/>
        <v/>
      </c>
      <c r="DF19" s="212" t="str">
        <f t="shared" si="80"/>
        <v/>
      </c>
      <c r="DG19" s="236" t="str">
        <f t="shared" si="20"/>
        <v/>
      </c>
      <c r="DH19" s="102"/>
      <c r="DI19" s="102"/>
      <c r="DJ19" s="102"/>
      <c r="DK19" s="210" t="str">
        <f t="shared" si="55"/>
        <v/>
      </c>
      <c r="DL19" s="212" t="str">
        <f t="shared" si="81"/>
        <v/>
      </c>
      <c r="DM19" s="213" t="str">
        <f t="shared" si="56"/>
        <v/>
      </c>
      <c r="DN19" s="253" t="str">
        <f>IF(計画書!BL19="","",計画書!BL19)</f>
        <v/>
      </c>
      <c r="DO19" s="253" t="str">
        <f>IF(計画書!BM19="","",計画書!BM19)</f>
        <v/>
      </c>
      <c r="DP19" s="253" t="str">
        <f>IF(計画書!BN19="","",計画書!BN19)</f>
        <v/>
      </c>
      <c r="DQ19" s="210" t="str">
        <f t="shared" si="32"/>
        <v/>
      </c>
      <c r="DR19" s="212" t="str">
        <f t="shared" si="82"/>
        <v/>
      </c>
      <c r="DS19" s="236" t="str">
        <f t="shared" si="21"/>
        <v/>
      </c>
      <c r="DT19" s="102"/>
      <c r="DU19" s="102"/>
      <c r="DV19" s="102"/>
      <c r="DW19" s="210" t="str">
        <f t="shared" si="57"/>
        <v/>
      </c>
      <c r="DX19" s="212" t="str">
        <f t="shared" si="83"/>
        <v/>
      </c>
      <c r="DY19" s="213" t="str">
        <f t="shared" si="58"/>
        <v/>
      </c>
      <c r="DZ19" s="253" t="str">
        <f>IF(計画書!BR19="","",計画書!BR19)</f>
        <v/>
      </c>
      <c r="EA19" s="253" t="str">
        <f>IF(計画書!BS19="","",計画書!BS19)</f>
        <v/>
      </c>
      <c r="EB19" s="253" t="str">
        <f>IF(計画書!BT19="","",計画書!BT19)</f>
        <v/>
      </c>
      <c r="EC19" s="210" t="str">
        <f t="shared" si="33"/>
        <v/>
      </c>
      <c r="ED19" s="212" t="str">
        <f t="shared" si="84"/>
        <v/>
      </c>
      <c r="EE19" s="236" t="str">
        <f t="shared" si="22"/>
        <v/>
      </c>
      <c r="EF19" s="102"/>
      <c r="EG19" s="102"/>
      <c r="EH19" s="102"/>
      <c r="EI19" s="210" t="str">
        <f t="shared" si="59"/>
        <v/>
      </c>
      <c r="EJ19" s="212" t="str">
        <f t="shared" si="85"/>
        <v/>
      </c>
      <c r="EK19" s="213" t="str">
        <f t="shared" si="60"/>
        <v/>
      </c>
      <c r="EL19" s="253" t="str">
        <f>IF(計画書!BX19="","",計画書!BX19)</f>
        <v/>
      </c>
      <c r="EM19" s="253" t="str">
        <f>IF(計画書!BY19="","",計画書!BY19)</f>
        <v/>
      </c>
      <c r="EN19" s="253" t="str">
        <f>IF(計画書!BZ19="","",計画書!BZ19)</f>
        <v/>
      </c>
      <c r="EO19" s="210" t="str">
        <f t="shared" si="34"/>
        <v/>
      </c>
      <c r="EP19" s="212" t="str">
        <f t="shared" si="86"/>
        <v/>
      </c>
      <c r="EQ19" s="236" t="str">
        <f t="shared" si="23"/>
        <v/>
      </c>
      <c r="ER19" s="102"/>
      <c r="ES19" s="102"/>
      <c r="ET19" s="102"/>
      <c r="EU19" s="210" t="str">
        <f t="shared" si="61"/>
        <v/>
      </c>
      <c r="EV19" s="212" t="str">
        <f t="shared" si="87"/>
        <v/>
      </c>
      <c r="EW19" s="61"/>
      <c r="EX19" s="155" t="str">
        <f>IF(計画書!CD19="","",計画書!CD19)</f>
        <v/>
      </c>
      <c r="EY19" s="160"/>
      <c r="EZ19" s="23"/>
      <c r="FA19" s="62" t="str">
        <f t="shared" si="35"/>
        <v/>
      </c>
      <c r="FB19" s="63" t="str">
        <f t="shared" si="36"/>
        <v>　</v>
      </c>
      <c r="FC19" s="64" t="str">
        <f t="shared" si="37"/>
        <v/>
      </c>
    </row>
    <row r="20" spans="1:159" ht="14.25" x14ac:dyDescent="0.15">
      <c r="A20" s="235">
        <v>6</v>
      </c>
      <c r="B20" s="231" t="str">
        <f>IF(計画書!B20="","",計画書!B20)</f>
        <v/>
      </c>
      <c r="C20" s="257" t="str">
        <f>IF(計画書!C20="","",計画書!C20)</f>
        <v/>
      </c>
      <c r="D20" s="231" t="str">
        <f>IF(計画書!D20="","",計画書!D20)</f>
        <v/>
      </c>
      <c r="E20" s="231" t="str">
        <f>IF(計画書!E20="","",計画書!E20)</f>
        <v/>
      </c>
      <c r="F20" s="231" t="str">
        <f>IF(計画書!F20="","",計画書!F20)</f>
        <v/>
      </c>
      <c r="G20" s="231" t="str">
        <f>IF(計画書!G20="","",計画書!G20)</f>
        <v/>
      </c>
      <c r="H20" s="232" t="str">
        <f>IF(計画書!H20="","",計画書!H20)</f>
        <v/>
      </c>
      <c r="I20" s="213" t="str">
        <f t="shared" si="62"/>
        <v/>
      </c>
      <c r="J20" s="256" t="str">
        <f>IF(計画書!J20="","",計画書!J20)</f>
        <v/>
      </c>
      <c r="K20" s="256" t="str">
        <f>IF(計画書!K20="","",計画書!K20)</f>
        <v/>
      </c>
      <c r="L20" s="233" t="str">
        <f>IF(計画書!L20="","",計画書!L20)</f>
        <v/>
      </c>
      <c r="M20" s="210" t="str">
        <f t="shared" si="63"/>
        <v/>
      </c>
      <c r="N20" s="212" t="str">
        <f t="shared" si="64"/>
        <v/>
      </c>
      <c r="O20" s="236" t="str">
        <f t="shared" si="12"/>
        <v/>
      </c>
      <c r="P20" s="102"/>
      <c r="Q20" s="102"/>
      <c r="R20" s="102"/>
      <c r="S20" s="210" t="str">
        <f t="shared" si="39"/>
        <v/>
      </c>
      <c r="T20" s="212" t="str">
        <f t="shared" si="65"/>
        <v/>
      </c>
      <c r="U20" s="213" t="str">
        <f t="shared" si="40"/>
        <v/>
      </c>
      <c r="V20" s="253" t="str">
        <f>IF(計画書!P20="","",計画書!P20)</f>
        <v/>
      </c>
      <c r="W20" s="253" t="str">
        <f>IF(計画書!Q20="","",計画書!Q20)</f>
        <v/>
      </c>
      <c r="X20" s="253" t="str">
        <f>IF(計画書!R20="","",計画書!R20)</f>
        <v/>
      </c>
      <c r="Y20" s="210" t="str">
        <f t="shared" si="24"/>
        <v/>
      </c>
      <c r="Z20" s="212" t="str">
        <f t="shared" si="66"/>
        <v/>
      </c>
      <c r="AA20" s="236" t="str">
        <f t="shared" si="13"/>
        <v/>
      </c>
      <c r="AB20" s="102"/>
      <c r="AC20" s="102"/>
      <c r="AD20" s="102"/>
      <c r="AE20" s="210" t="str">
        <f t="shared" si="41"/>
        <v/>
      </c>
      <c r="AF20" s="212" t="str">
        <f t="shared" si="67"/>
        <v/>
      </c>
      <c r="AG20" s="213" t="str">
        <f t="shared" si="42"/>
        <v/>
      </c>
      <c r="AH20" s="253" t="str">
        <f>IF(計画書!V20="","",計画書!V20)</f>
        <v/>
      </c>
      <c r="AI20" s="253" t="str">
        <f>IF(計画書!W20="","",計画書!W20)</f>
        <v/>
      </c>
      <c r="AJ20" s="253" t="str">
        <f>IF(計画書!X20="","",計画書!X20)</f>
        <v/>
      </c>
      <c r="AK20" s="210" t="str">
        <f t="shared" si="25"/>
        <v/>
      </c>
      <c r="AL20" s="212" t="str">
        <f t="shared" si="68"/>
        <v/>
      </c>
      <c r="AM20" s="236" t="str">
        <f t="shared" si="14"/>
        <v/>
      </c>
      <c r="AN20" s="102"/>
      <c r="AO20" s="102"/>
      <c r="AP20" s="102"/>
      <c r="AQ20" s="210" t="str">
        <f t="shared" si="43"/>
        <v/>
      </c>
      <c r="AR20" s="212" t="str">
        <f t="shared" si="69"/>
        <v/>
      </c>
      <c r="AS20" s="213" t="str">
        <f t="shared" si="44"/>
        <v/>
      </c>
      <c r="AT20" s="253" t="str">
        <f>IF(計画書!AB20="","",計画書!AB20)</f>
        <v/>
      </c>
      <c r="AU20" s="253" t="str">
        <f>IF(計画書!AC20="","",計画書!AC20)</f>
        <v/>
      </c>
      <c r="AV20" s="253" t="str">
        <f>IF(計画書!AD20="","",計画書!AD20)</f>
        <v/>
      </c>
      <c r="AW20" s="210" t="str">
        <f t="shared" si="26"/>
        <v/>
      </c>
      <c r="AX20" s="212" t="str">
        <f t="shared" si="70"/>
        <v/>
      </c>
      <c r="AY20" s="236" t="str">
        <f t="shared" si="15"/>
        <v/>
      </c>
      <c r="AZ20" s="102"/>
      <c r="BA20" s="102"/>
      <c r="BB20" s="102"/>
      <c r="BC20" s="210" t="str">
        <f t="shared" si="45"/>
        <v/>
      </c>
      <c r="BD20" s="212" t="str">
        <f t="shared" si="71"/>
        <v/>
      </c>
      <c r="BE20" s="213" t="str">
        <f t="shared" si="46"/>
        <v/>
      </c>
      <c r="BF20" s="253" t="str">
        <f>IF(計画書!AH20="","",計画書!AH20)</f>
        <v/>
      </c>
      <c r="BG20" s="253" t="str">
        <f>IF(計画書!AI20="","",計画書!AI20)</f>
        <v/>
      </c>
      <c r="BH20" s="253" t="str">
        <f>IF(計画書!AJ20="","",計画書!AJ20)</f>
        <v/>
      </c>
      <c r="BI20" s="210" t="str">
        <f t="shared" si="27"/>
        <v/>
      </c>
      <c r="BJ20" s="212" t="str">
        <f t="shared" si="72"/>
        <v/>
      </c>
      <c r="BK20" s="236" t="str">
        <f t="shared" si="16"/>
        <v/>
      </c>
      <c r="BL20" s="102"/>
      <c r="BM20" s="102"/>
      <c r="BN20" s="102"/>
      <c r="BO20" s="210" t="str">
        <f t="shared" si="47"/>
        <v/>
      </c>
      <c r="BP20" s="212" t="str">
        <f t="shared" si="73"/>
        <v/>
      </c>
      <c r="BQ20" s="213" t="str">
        <f t="shared" si="48"/>
        <v/>
      </c>
      <c r="BR20" s="253" t="str">
        <f>IF(計画書!AN20="","",計画書!AN20)</f>
        <v/>
      </c>
      <c r="BS20" s="253" t="str">
        <f>IF(計画書!AO20="","",計画書!AO20)</f>
        <v/>
      </c>
      <c r="BT20" s="253" t="str">
        <f>IF(計画書!AP20="","",計画書!AP20)</f>
        <v/>
      </c>
      <c r="BU20" s="210" t="str">
        <f t="shared" si="28"/>
        <v/>
      </c>
      <c r="BV20" s="212" t="str">
        <f t="shared" si="74"/>
        <v/>
      </c>
      <c r="BW20" s="236" t="str">
        <f t="shared" si="17"/>
        <v/>
      </c>
      <c r="BX20" s="102"/>
      <c r="BY20" s="102"/>
      <c r="BZ20" s="102"/>
      <c r="CA20" s="210" t="str">
        <f t="shared" si="49"/>
        <v/>
      </c>
      <c r="CB20" s="212" t="str">
        <f t="shared" si="75"/>
        <v/>
      </c>
      <c r="CC20" s="213" t="str">
        <f t="shared" si="50"/>
        <v/>
      </c>
      <c r="CD20" s="253" t="str">
        <f>IF(計画書!AT20="","",計画書!AT20)</f>
        <v/>
      </c>
      <c r="CE20" s="253" t="str">
        <f>IF(計画書!AU20="","",計画書!AU20)</f>
        <v/>
      </c>
      <c r="CF20" s="253" t="str">
        <f>IF(計画書!AV20="","",計画書!AV20)</f>
        <v/>
      </c>
      <c r="CG20" s="210" t="str">
        <f t="shared" si="29"/>
        <v/>
      </c>
      <c r="CH20" s="212" t="str">
        <f t="shared" si="76"/>
        <v/>
      </c>
      <c r="CI20" s="236" t="str">
        <f t="shared" si="18"/>
        <v/>
      </c>
      <c r="CJ20" s="102"/>
      <c r="CK20" s="102"/>
      <c r="CL20" s="102"/>
      <c r="CM20" s="210" t="str">
        <f t="shared" si="51"/>
        <v/>
      </c>
      <c r="CN20" s="212" t="str">
        <f t="shared" si="77"/>
        <v/>
      </c>
      <c r="CO20" s="213" t="str">
        <f t="shared" si="52"/>
        <v/>
      </c>
      <c r="CP20" s="253" t="str">
        <f>IF(計画書!AZ20="","",計画書!AZ20)</f>
        <v/>
      </c>
      <c r="CQ20" s="253" t="str">
        <f>IF(計画書!BA20="","",計画書!BA20)</f>
        <v/>
      </c>
      <c r="CR20" s="253" t="str">
        <f>IF(計画書!BB20="","",計画書!BB20)</f>
        <v/>
      </c>
      <c r="CS20" s="210" t="str">
        <f t="shared" si="30"/>
        <v/>
      </c>
      <c r="CT20" s="212" t="str">
        <f t="shared" si="78"/>
        <v/>
      </c>
      <c r="CU20" s="236" t="str">
        <f t="shared" si="19"/>
        <v/>
      </c>
      <c r="CV20" s="102"/>
      <c r="CW20" s="102"/>
      <c r="CX20" s="102"/>
      <c r="CY20" s="210" t="str">
        <f t="shared" si="53"/>
        <v/>
      </c>
      <c r="CZ20" s="212" t="str">
        <f t="shared" si="79"/>
        <v/>
      </c>
      <c r="DA20" s="213" t="str">
        <f t="shared" si="54"/>
        <v/>
      </c>
      <c r="DB20" s="253" t="str">
        <f>IF(計画書!BF20="","",計画書!BF20)</f>
        <v/>
      </c>
      <c r="DC20" s="253" t="str">
        <f>IF(計画書!BG20="","",計画書!BG20)</f>
        <v/>
      </c>
      <c r="DD20" s="253" t="str">
        <f>IF(計画書!BH20="","",計画書!BH20)</f>
        <v/>
      </c>
      <c r="DE20" s="210" t="str">
        <f t="shared" si="31"/>
        <v/>
      </c>
      <c r="DF20" s="212" t="str">
        <f t="shared" si="80"/>
        <v/>
      </c>
      <c r="DG20" s="236" t="str">
        <f t="shared" si="20"/>
        <v/>
      </c>
      <c r="DH20" s="102"/>
      <c r="DI20" s="102"/>
      <c r="DJ20" s="102"/>
      <c r="DK20" s="210" t="str">
        <f t="shared" si="55"/>
        <v/>
      </c>
      <c r="DL20" s="212" t="str">
        <f t="shared" si="81"/>
        <v/>
      </c>
      <c r="DM20" s="213" t="str">
        <f t="shared" si="56"/>
        <v/>
      </c>
      <c r="DN20" s="253" t="str">
        <f>IF(計画書!BL20="","",計画書!BL20)</f>
        <v/>
      </c>
      <c r="DO20" s="253" t="str">
        <f>IF(計画書!BM20="","",計画書!BM20)</f>
        <v/>
      </c>
      <c r="DP20" s="253" t="str">
        <f>IF(計画書!BN20="","",計画書!BN20)</f>
        <v/>
      </c>
      <c r="DQ20" s="210" t="str">
        <f t="shared" si="32"/>
        <v/>
      </c>
      <c r="DR20" s="212" t="str">
        <f t="shared" si="82"/>
        <v/>
      </c>
      <c r="DS20" s="236" t="str">
        <f t="shared" si="21"/>
        <v/>
      </c>
      <c r="DT20" s="102"/>
      <c r="DU20" s="102"/>
      <c r="DV20" s="102"/>
      <c r="DW20" s="210" t="str">
        <f t="shared" si="57"/>
        <v/>
      </c>
      <c r="DX20" s="212" t="str">
        <f t="shared" si="83"/>
        <v/>
      </c>
      <c r="DY20" s="213" t="str">
        <f t="shared" si="58"/>
        <v/>
      </c>
      <c r="DZ20" s="253" t="str">
        <f>IF(計画書!BR20="","",計画書!BR20)</f>
        <v/>
      </c>
      <c r="EA20" s="253" t="str">
        <f>IF(計画書!BS20="","",計画書!BS20)</f>
        <v/>
      </c>
      <c r="EB20" s="253" t="str">
        <f>IF(計画書!BT20="","",計画書!BT20)</f>
        <v/>
      </c>
      <c r="EC20" s="210" t="str">
        <f t="shared" si="33"/>
        <v/>
      </c>
      <c r="ED20" s="212" t="str">
        <f t="shared" si="84"/>
        <v/>
      </c>
      <c r="EE20" s="236" t="str">
        <f t="shared" si="22"/>
        <v/>
      </c>
      <c r="EF20" s="102"/>
      <c r="EG20" s="102"/>
      <c r="EH20" s="102"/>
      <c r="EI20" s="210" t="str">
        <f t="shared" si="59"/>
        <v/>
      </c>
      <c r="EJ20" s="212" t="str">
        <f t="shared" si="85"/>
        <v/>
      </c>
      <c r="EK20" s="213" t="str">
        <f t="shared" si="60"/>
        <v/>
      </c>
      <c r="EL20" s="253" t="str">
        <f>IF(計画書!BX20="","",計画書!BX20)</f>
        <v/>
      </c>
      <c r="EM20" s="253" t="str">
        <f>IF(計画書!BY20="","",計画書!BY20)</f>
        <v/>
      </c>
      <c r="EN20" s="253" t="str">
        <f>IF(計画書!BZ20="","",計画書!BZ20)</f>
        <v/>
      </c>
      <c r="EO20" s="210" t="str">
        <f t="shared" si="34"/>
        <v/>
      </c>
      <c r="EP20" s="212" t="str">
        <f t="shared" si="86"/>
        <v/>
      </c>
      <c r="EQ20" s="236" t="str">
        <f t="shared" si="23"/>
        <v/>
      </c>
      <c r="ER20" s="102"/>
      <c r="ES20" s="102"/>
      <c r="ET20" s="102"/>
      <c r="EU20" s="210" t="str">
        <f t="shared" si="61"/>
        <v/>
      </c>
      <c r="EV20" s="212" t="str">
        <f t="shared" si="87"/>
        <v/>
      </c>
      <c r="EW20" s="61"/>
      <c r="EX20" s="155" t="str">
        <f>IF(計画書!CD20="","",計画書!CD20)</f>
        <v/>
      </c>
      <c r="EY20" s="160"/>
      <c r="EZ20" s="23"/>
      <c r="FA20" s="62" t="str">
        <f t="shared" si="35"/>
        <v/>
      </c>
      <c r="FB20" s="63" t="str">
        <f t="shared" si="36"/>
        <v/>
      </c>
      <c r="FC20" s="64" t="str">
        <f t="shared" si="37"/>
        <v/>
      </c>
    </row>
    <row r="21" spans="1:159" ht="14.25" x14ac:dyDescent="0.15">
      <c r="A21" s="235">
        <v>7</v>
      </c>
      <c r="B21" s="231" t="str">
        <f>IF(計画書!B21="","",計画書!B21)</f>
        <v/>
      </c>
      <c r="C21" s="257" t="str">
        <f>IF(計画書!C21="","",計画書!C21)</f>
        <v/>
      </c>
      <c r="D21" s="231" t="str">
        <f>IF(計画書!D21="","",計画書!D21)</f>
        <v/>
      </c>
      <c r="E21" s="231" t="str">
        <f>IF(計画書!E21="","",計画書!E21)</f>
        <v/>
      </c>
      <c r="F21" s="231" t="str">
        <f>IF(計画書!F21="","",計画書!F21)</f>
        <v/>
      </c>
      <c r="G21" s="231" t="str">
        <f>IF(計画書!G21="","",計画書!G21)</f>
        <v/>
      </c>
      <c r="H21" s="232" t="str">
        <f>IF(計画書!H21="","",計画書!H21)</f>
        <v/>
      </c>
      <c r="I21" s="213" t="str">
        <f t="shared" si="62"/>
        <v/>
      </c>
      <c r="J21" s="256" t="str">
        <f>IF(計画書!J21="","",計画書!J21)</f>
        <v/>
      </c>
      <c r="K21" s="256" t="str">
        <f>IF(計画書!K21="","",計画書!K21)</f>
        <v/>
      </c>
      <c r="L21" s="233" t="str">
        <f>IF(計画書!L21="","",計画書!L21)</f>
        <v/>
      </c>
      <c r="M21" s="210" t="str">
        <f t="shared" si="63"/>
        <v/>
      </c>
      <c r="N21" s="212" t="str">
        <f t="shared" si="64"/>
        <v/>
      </c>
      <c r="O21" s="236" t="str">
        <f t="shared" si="12"/>
        <v/>
      </c>
      <c r="P21" s="102"/>
      <c r="Q21" s="102"/>
      <c r="R21" s="102"/>
      <c r="S21" s="210" t="str">
        <f t="shared" si="39"/>
        <v/>
      </c>
      <c r="T21" s="212" t="str">
        <f t="shared" si="65"/>
        <v/>
      </c>
      <c r="U21" s="213" t="str">
        <f t="shared" si="40"/>
        <v/>
      </c>
      <c r="V21" s="253" t="str">
        <f>IF(計画書!P21="","",計画書!P21)</f>
        <v/>
      </c>
      <c r="W21" s="253" t="str">
        <f>IF(計画書!Q21="","",計画書!Q21)</f>
        <v/>
      </c>
      <c r="X21" s="253" t="str">
        <f>IF(計画書!R21="","",計画書!R21)</f>
        <v/>
      </c>
      <c r="Y21" s="210" t="str">
        <f t="shared" si="24"/>
        <v/>
      </c>
      <c r="Z21" s="212" t="str">
        <f t="shared" si="66"/>
        <v/>
      </c>
      <c r="AA21" s="236" t="str">
        <f t="shared" si="13"/>
        <v/>
      </c>
      <c r="AB21" s="102"/>
      <c r="AC21" s="102"/>
      <c r="AD21" s="102"/>
      <c r="AE21" s="210" t="str">
        <f t="shared" si="41"/>
        <v/>
      </c>
      <c r="AF21" s="212" t="str">
        <f t="shared" si="67"/>
        <v/>
      </c>
      <c r="AG21" s="213" t="str">
        <f t="shared" si="42"/>
        <v/>
      </c>
      <c r="AH21" s="253" t="str">
        <f>IF(計画書!V21="","",計画書!V21)</f>
        <v/>
      </c>
      <c r="AI21" s="253" t="str">
        <f>IF(計画書!W21="","",計画書!W21)</f>
        <v/>
      </c>
      <c r="AJ21" s="253" t="str">
        <f>IF(計画書!X21="","",計画書!X21)</f>
        <v/>
      </c>
      <c r="AK21" s="210" t="str">
        <f t="shared" si="25"/>
        <v/>
      </c>
      <c r="AL21" s="212" t="str">
        <f t="shared" si="68"/>
        <v/>
      </c>
      <c r="AM21" s="236" t="str">
        <f t="shared" si="14"/>
        <v/>
      </c>
      <c r="AN21" s="102"/>
      <c r="AO21" s="102"/>
      <c r="AP21" s="102"/>
      <c r="AQ21" s="210" t="str">
        <f t="shared" si="43"/>
        <v/>
      </c>
      <c r="AR21" s="212" t="str">
        <f t="shared" si="69"/>
        <v/>
      </c>
      <c r="AS21" s="213" t="str">
        <f t="shared" si="44"/>
        <v/>
      </c>
      <c r="AT21" s="253" t="str">
        <f>IF(計画書!AB21="","",計画書!AB21)</f>
        <v/>
      </c>
      <c r="AU21" s="253" t="str">
        <f>IF(計画書!AC21="","",計画書!AC21)</f>
        <v/>
      </c>
      <c r="AV21" s="253" t="str">
        <f>IF(計画書!AD21="","",計画書!AD21)</f>
        <v/>
      </c>
      <c r="AW21" s="210" t="str">
        <f t="shared" si="26"/>
        <v/>
      </c>
      <c r="AX21" s="212" t="str">
        <f t="shared" si="70"/>
        <v/>
      </c>
      <c r="AY21" s="236" t="str">
        <f t="shared" si="15"/>
        <v/>
      </c>
      <c r="AZ21" s="102"/>
      <c r="BA21" s="102"/>
      <c r="BB21" s="102"/>
      <c r="BC21" s="210" t="str">
        <f t="shared" si="45"/>
        <v/>
      </c>
      <c r="BD21" s="212" t="str">
        <f t="shared" si="71"/>
        <v/>
      </c>
      <c r="BE21" s="213" t="str">
        <f t="shared" si="46"/>
        <v/>
      </c>
      <c r="BF21" s="253" t="str">
        <f>IF(計画書!AH21="","",計画書!AH21)</f>
        <v/>
      </c>
      <c r="BG21" s="253" t="str">
        <f>IF(計画書!AI21="","",計画書!AI21)</f>
        <v/>
      </c>
      <c r="BH21" s="253" t="str">
        <f>IF(計画書!AJ21="","",計画書!AJ21)</f>
        <v/>
      </c>
      <c r="BI21" s="210" t="str">
        <f t="shared" si="27"/>
        <v/>
      </c>
      <c r="BJ21" s="212" t="str">
        <f t="shared" si="72"/>
        <v/>
      </c>
      <c r="BK21" s="236" t="str">
        <f t="shared" si="16"/>
        <v/>
      </c>
      <c r="BL21" s="102"/>
      <c r="BM21" s="102"/>
      <c r="BN21" s="102"/>
      <c r="BO21" s="210" t="str">
        <f t="shared" si="47"/>
        <v/>
      </c>
      <c r="BP21" s="212" t="str">
        <f t="shared" si="73"/>
        <v/>
      </c>
      <c r="BQ21" s="213" t="str">
        <f t="shared" si="48"/>
        <v/>
      </c>
      <c r="BR21" s="253" t="str">
        <f>IF(計画書!AN21="","",計画書!AN21)</f>
        <v/>
      </c>
      <c r="BS21" s="253" t="str">
        <f>IF(計画書!AO21="","",計画書!AO21)</f>
        <v/>
      </c>
      <c r="BT21" s="253" t="str">
        <f>IF(計画書!AP21="","",計画書!AP21)</f>
        <v/>
      </c>
      <c r="BU21" s="210" t="str">
        <f t="shared" si="28"/>
        <v/>
      </c>
      <c r="BV21" s="212" t="str">
        <f t="shared" si="74"/>
        <v/>
      </c>
      <c r="BW21" s="236" t="str">
        <f t="shared" si="17"/>
        <v/>
      </c>
      <c r="BX21" s="102"/>
      <c r="BY21" s="102"/>
      <c r="BZ21" s="102"/>
      <c r="CA21" s="210" t="str">
        <f t="shared" si="49"/>
        <v/>
      </c>
      <c r="CB21" s="212" t="str">
        <f t="shared" si="75"/>
        <v/>
      </c>
      <c r="CC21" s="213" t="str">
        <f t="shared" si="50"/>
        <v/>
      </c>
      <c r="CD21" s="253" t="str">
        <f>IF(計画書!AT21="","",計画書!AT21)</f>
        <v/>
      </c>
      <c r="CE21" s="253" t="str">
        <f>IF(計画書!AU21="","",計画書!AU21)</f>
        <v/>
      </c>
      <c r="CF21" s="253" t="str">
        <f>IF(計画書!AV21="","",計画書!AV21)</f>
        <v/>
      </c>
      <c r="CG21" s="210" t="str">
        <f t="shared" si="29"/>
        <v/>
      </c>
      <c r="CH21" s="212" t="str">
        <f t="shared" si="76"/>
        <v/>
      </c>
      <c r="CI21" s="236" t="str">
        <f t="shared" si="18"/>
        <v/>
      </c>
      <c r="CJ21" s="102"/>
      <c r="CK21" s="102"/>
      <c r="CL21" s="102"/>
      <c r="CM21" s="210" t="str">
        <f t="shared" si="51"/>
        <v/>
      </c>
      <c r="CN21" s="212" t="str">
        <f t="shared" si="77"/>
        <v/>
      </c>
      <c r="CO21" s="213" t="str">
        <f t="shared" si="52"/>
        <v/>
      </c>
      <c r="CP21" s="253" t="str">
        <f>IF(計画書!AZ21="","",計画書!AZ21)</f>
        <v/>
      </c>
      <c r="CQ21" s="253" t="str">
        <f>IF(計画書!BA21="","",計画書!BA21)</f>
        <v/>
      </c>
      <c r="CR21" s="253" t="str">
        <f>IF(計画書!BB21="","",計画書!BB21)</f>
        <v/>
      </c>
      <c r="CS21" s="210" t="str">
        <f t="shared" si="30"/>
        <v/>
      </c>
      <c r="CT21" s="212" t="str">
        <f t="shared" si="78"/>
        <v/>
      </c>
      <c r="CU21" s="236" t="str">
        <f t="shared" si="19"/>
        <v/>
      </c>
      <c r="CV21" s="102"/>
      <c r="CW21" s="102"/>
      <c r="CX21" s="102"/>
      <c r="CY21" s="210" t="str">
        <f t="shared" si="53"/>
        <v/>
      </c>
      <c r="CZ21" s="212" t="str">
        <f t="shared" si="79"/>
        <v/>
      </c>
      <c r="DA21" s="213" t="str">
        <f t="shared" si="54"/>
        <v/>
      </c>
      <c r="DB21" s="253" t="str">
        <f>IF(計画書!BF21="","",計画書!BF21)</f>
        <v/>
      </c>
      <c r="DC21" s="253" t="str">
        <f>IF(計画書!BG21="","",計画書!BG21)</f>
        <v/>
      </c>
      <c r="DD21" s="253" t="str">
        <f>IF(計画書!BH21="","",計画書!BH21)</f>
        <v/>
      </c>
      <c r="DE21" s="210" t="str">
        <f t="shared" si="31"/>
        <v/>
      </c>
      <c r="DF21" s="212" t="str">
        <f t="shared" si="80"/>
        <v/>
      </c>
      <c r="DG21" s="236" t="str">
        <f t="shared" si="20"/>
        <v/>
      </c>
      <c r="DH21" s="102"/>
      <c r="DI21" s="102"/>
      <c r="DJ21" s="102"/>
      <c r="DK21" s="210" t="str">
        <f t="shared" si="55"/>
        <v/>
      </c>
      <c r="DL21" s="212" t="str">
        <f t="shared" si="81"/>
        <v/>
      </c>
      <c r="DM21" s="213" t="str">
        <f t="shared" si="56"/>
        <v/>
      </c>
      <c r="DN21" s="253" t="str">
        <f>IF(計画書!BL21="","",計画書!BL21)</f>
        <v/>
      </c>
      <c r="DO21" s="253" t="str">
        <f>IF(計画書!BM21="","",計画書!BM21)</f>
        <v/>
      </c>
      <c r="DP21" s="253" t="str">
        <f>IF(計画書!BN21="","",計画書!BN21)</f>
        <v/>
      </c>
      <c r="DQ21" s="210" t="str">
        <f t="shared" si="32"/>
        <v/>
      </c>
      <c r="DR21" s="212" t="str">
        <f t="shared" si="82"/>
        <v/>
      </c>
      <c r="DS21" s="236" t="str">
        <f t="shared" si="21"/>
        <v/>
      </c>
      <c r="DT21" s="102"/>
      <c r="DU21" s="102"/>
      <c r="DV21" s="102"/>
      <c r="DW21" s="210" t="str">
        <f t="shared" si="57"/>
        <v/>
      </c>
      <c r="DX21" s="212" t="str">
        <f t="shared" si="83"/>
        <v/>
      </c>
      <c r="DY21" s="213" t="str">
        <f t="shared" si="58"/>
        <v/>
      </c>
      <c r="DZ21" s="253" t="str">
        <f>IF(計画書!BR21="","",計画書!BR21)</f>
        <v/>
      </c>
      <c r="EA21" s="253" t="str">
        <f>IF(計画書!BS21="","",計画書!BS21)</f>
        <v/>
      </c>
      <c r="EB21" s="253" t="str">
        <f>IF(計画書!BT21="","",計画書!BT21)</f>
        <v/>
      </c>
      <c r="EC21" s="210" t="str">
        <f t="shared" si="33"/>
        <v/>
      </c>
      <c r="ED21" s="212" t="str">
        <f t="shared" si="84"/>
        <v/>
      </c>
      <c r="EE21" s="236" t="str">
        <f t="shared" si="22"/>
        <v/>
      </c>
      <c r="EF21" s="102"/>
      <c r="EG21" s="102"/>
      <c r="EH21" s="102"/>
      <c r="EI21" s="210" t="str">
        <f t="shared" si="59"/>
        <v/>
      </c>
      <c r="EJ21" s="212" t="str">
        <f t="shared" si="85"/>
        <v/>
      </c>
      <c r="EK21" s="213" t="str">
        <f t="shared" si="60"/>
        <v/>
      </c>
      <c r="EL21" s="253" t="str">
        <f>IF(計画書!BX21="","",計画書!BX21)</f>
        <v/>
      </c>
      <c r="EM21" s="253" t="str">
        <f>IF(計画書!BY21="","",計画書!BY21)</f>
        <v/>
      </c>
      <c r="EN21" s="253" t="str">
        <f>IF(計画書!BZ21="","",計画書!BZ21)</f>
        <v/>
      </c>
      <c r="EO21" s="210" t="str">
        <f t="shared" si="34"/>
        <v/>
      </c>
      <c r="EP21" s="212" t="str">
        <f t="shared" si="86"/>
        <v/>
      </c>
      <c r="EQ21" s="236" t="str">
        <f t="shared" si="23"/>
        <v/>
      </c>
      <c r="ER21" s="102"/>
      <c r="ES21" s="102"/>
      <c r="ET21" s="102"/>
      <c r="EU21" s="210" t="str">
        <f t="shared" si="61"/>
        <v/>
      </c>
      <c r="EV21" s="212" t="str">
        <f t="shared" si="87"/>
        <v/>
      </c>
      <c r="EW21" s="61"/>
      <c r="EX21" s="155" t="str">
        <f>IF(計画書!CD21="","",計画書!CD21)</f>
        <v/>
      </c>
      <c r="EY21" s="160"/>
      <c r="EZ21" s="23"/>
      <c r="FA21" s="62" t="str">
        <f t="shared" si="35"/>
        <v/>
      </c>
      <c r="FB21" s="63" t="str">
        <f t="shared" si="36"/>
        <v/>
      </c>
      <c r="FC21" s="64" t="str">
        <f t="shared" si="37"/>
        <v/>
      </c>
    </row>
    <row r="22" spans="1:159" ht="14.25" x14ac:dyDescent="0.15">
      <c r="A22" s="235">
        <v>8</v>
      </c>
      <c r="B22" s="231" t="str">
        <f>IF(計画書!B22="","",計画書!B22)</f>
        <v/>
      </c>
      <c r="C22" s="257" t="str">
        <f>IF(計画書!C22="","",計画書!C22)</f>
        <v/>
      </c>
      <c r="D22" s="231" t="str">
        <f>IF(計画書!D22="","",計画書!D22)</f>
        <v/>
      </c>
      <c r="E22" s="231" t="str">
        <f>IF(計画書!E22="","",計画書!E22)</f>
        <v/>
      </c>
      <c r="F22" s="231" t="str">
        <f>IF(計画書!F22="","",計画書!F22)</f>
        <v/>
      </c>
      <c r="G22" s="231" t="str">
        <f>IF(計画書!G22="","",計画書!G22)</f>
        <v/>
      </c>
      <c r="H22" s="232" t="str">
        <f>IF(計画書!H22="","",計画書!H22)</f>
        <v/>
      </c>
      <c r="I22" s="213" t="str">
        <f t="shared" si="62"/>
        <v/>
      </c>
      <c r="J22" s="256" t="str">
        <f>IF(計画書!J22="","",計画書!J22)</f>
        <v/>
      </c>
      <c r="K22" s="256" t="str">
        <f>IF(計画書!K22="","",計画書!K22)</f>
        <v/>
      </c>
      <c r="L22" s="233" t="str">
        <f>IF(計画書!L22="","",計画書!L22)</f>
        <v/>
      </c>
      <c r="M22" s="210" t="str">
        <f t="shared" si="63"/>
        <v/>
      </c>
      <c r="N22" s="212" t="str">
        <f t="shared" si="64"/>
        <v/>
      </c>
      <c r="O22" s="236" t="str">
        <f t="shared" si="12"/>
        <v/>
      </c>
      <c r="P22" s="102"/>
      <c r="Q22" s="102"/>
      <c r="R22" s="102"/>
      <c r="S22" s="210" t="str">
        <f t="shared" si="39"/>
        <v/>
      </c>
      <c r="T22" s="212" t="str">
        <f t="shared" si="65"/>
        <v/>
      </c>
      <c r="U22" s="213" t="str">
        <f t="shared" si="40"/>
        <v/>
      </c>
      <c r="V22" s="253" t="str">
        <f>IF(計画書!P22="","",計画書!P22)</f>
        <v/>
      </c>
      <c r="W22" s="253" t="str">
        <f>IF(計画書!Q22="","",計画書!Q22)</f>
        <v/>
      </c>
      <c r="X22" s="253" t="str">
        <f>IF(計画書!R22="","",計画書!R22)</f>
        <v/>
      </c>
      <c r="Y22" s="210" t="str">
        <f t="shared" si="24"/>
        <v/>
      </c>
      <c r="Z22" s="212" t="str">
        <f t="shared" si="66"/>
        <v/>
      </c>
      <c r="AA22" s="236" t="str">
        <f t="shared" si="13"/>
        <v/>
      </c>
      <c r="AB22" s="102"/>
      <c r="AC22" s="102"/>
      <c r="AD22" s="102"/>
      <c r="AE22" s="210" t="str">
        <f t="shared" si="41"/>
        <v/>
      </c>
      <c r="AF22" s="212" t="str">
        <f t="shared" si="67"/>
        <v/>
      </c>
      <c r="AG22" s="213" t="str">
        <f t="shared" si="42"/>
        <v/>
      </c>
      <c r="AH22" s="253" t="str">
        <f>IF(計画書!V22="","",計画書!V22)</f>
        <v/>
      </c>
      <c r="AI22" s="253" t="str">
        <f>IF(計画書!W22="","",計画書!W22)</f>
        <v/>
      </c>
      <c r="AJ22" s="253" t="str">
        <f>IF(計画書!X22="","",計画書!X22)</f>
        <v/>
      </c>
      <c r="AK22" s="210" t="str">
        <f t="shared" si="25"/>
        <v/>
      </c>
      <c r="AL22" s="212" t="str">
        <f t="shared" si="68"/>
        <v/>
      </c>
      <c r="AM22" s="236" t="str">
        <f t="shared" si="14"/>
        <v/>
      </c>
      <c r="AN22" s="102"/>
      <c r="AO22" s="102"/>
      <c r="AP22" s="102"/>
      <c r="AQ22" s="210" t="str">
        <f t="shared" si="43"/>
        <v/>
      </c>
      <c r="AR22" s="212" t="str">
        <f t="shared" si="69"/>
        <v/>
      </c>
      <c r="AS22" s="213" t="str">
        <f t="shared" si="44"/>
        <v/>
      </c>
      <c r="AT22" s="253" t="str">
        <f>IF(計画書!AB22="","",計画書!AB22)</f>
        <v/>
      </c>
      <c r="AU22" s="253" t="str">
        <f>IF(計画書!AC22="","",計画書!AC22)</f>
        <v/>
      </c>
      <c r="AV22" s="253" t="str">
        <f>IF(計画書!AD22="","",計画書!AD22)</f>
        <v/>
      </c>
      <c r="AW22" s="210" t="str">
        <f t="shared" si="26"/>
        <v/>
      </c>
      <c r="AX22" s="212" t="str">
        <f t="shared" si="70"/>
        <v/>
      </c>
      <c r="AY22" s="236" t="str">
        <f t="shared" si="15"/>
        <v/>
      </c>
      <c r="AZ22" s="102"/>
      <c r="BA22" s="102"/>
      <c r="BB22" s="102"/>
      <c r="BC22" s="210" t="str">
        <f t="shared" si="45"/>
        <v/>
      </c>
      <c r="BD22" s="212" t="str">
        <f t="shared" si="71"/>
        <v/>
      </c>
      <c r="BE22" s="213" t="str">
        <f t="shared" si="46"/>
        <v/>
      </c>
      <c r="BF22" s="253" t="str">
        <f>IF(計画書!AH22="","",計画書!AH22)</f>
        <v/>
      </c>
      <c r="BG22" s="253" t="str">
        <f>IF(計画書!AI22="","",計画書!AI22)</f>
        <v/>
      </c>
      <c r="BH22" s="253" t="str">
        <f>IF(計画書!AJ22="","",計画書!AJ22)</f>
        <v/>
      </c>
      <c r="BI22" s="210" t="str">
        <f t="shared" si="27"/>
        <v/>
      </c>
      <c r="BJ22" s="212" t="str">
        <f t="shared" si="72"/>
        <v/>
      </c>
      <c r="BK22" s="236" t="str">
        <f t="shared" si="16"/>
        <v/>
      </c>
      <c r="BL22" s="102"/>
      <c r="BM22" s="102"/>
      <c r="BN22" s="102"/>
      <c r="BO22" s="210" t="str">
        <f t="shared" si="47"/>
        <v/>
      </c>
      <c r="BP22" s="212" t="str">
        <f t="shared" si="73"/>
        <v/>
      </c>
      <c r="BQ22" s="213" t="str">
        <f t="shared" si="48"/>
        <v/>
      </c>
      <c r="BR22" s="253" t="str">
        <f>IF(計画書!AN22="","",計画書!AN22)</f>
        <v/>
      </c>
      <c r="BS22" s="253" t="str">
        <f>IF(計画書!AO22="","",計画書!AO22)</f>
        <v/>
      </c>
      <c r="BT22" s="253" t="str">
        <f>IF(計画書!AP22="","",計画書!AP22)</f>
        <v/>
      </c>
      <c r="BU22" s="210" t="str">
        <f t="shared" si="28"/>
        <v/>
      </c>
      <c r="BV22" s="212" t="str">
        <f t="shared" si="74"/>
        <v/>
      </c>
      <c r="BW22" s="236" t="str">
        <f t="shared" si="17"/>
        <v/>
      </c>
      <c r="BX22" s="102"/>
      <c r="BY22" s="102"/>
      <c r="BZ22" s="102"/>
      <c r="CA22" s="210" t="str">
        <f t="shared" si="49"/>
        <v/>
      </c>
      <c r="CB22" s="212" t="str">
        <f t="shared" si="75"/>
        <v/>
      </c>
      <c r="CC22" s="213" t="str">
        <f t="shared" si="50"/>
        <v/>
      </c>
      <c r="CD22" s="253" t="str">
        <f>IF(計画書!AT22="","",計画書!AT22)</f>
        <v/>
      </c>
      <c r="CE22" s="253" t="str">
        <f>IF(計画書!AU22="","",計画書!AU22)</f>
        <v/>
      </c>
      <c r="CF22" s="253" t="str">
        <f>IF(計画書!AV22="","",計画書!AV22)</f>
        <v/>
      </c>
      <c r="CG22" s="210" t="str">
        <f t="shared" si="29"/>
        <v/>
      </c>
      <c r="CH22" s="212" t="str">
        <f t="shared" si="76"/>
        <v/>
      </c>
      <c r="CI22" s="236" t="str">
        <f t="shared" si="18"/>
        <v/>
      </c>
      <c r="CJ22" s="102"/>
      <c r="CK22" s="102"/>
      <c r="CL22" s="102"/>
      <c r="CM22" s="210" t="str">
        <f t="shared" si="51"/>
        <v/>
      </c>
      <c r="CN22" s="212" t="str">
        <f t="shared" si="77"/>
        <v/>
      </c>
      <c r="CO22" s="213" t="str">
        <f t="shared" si="52"/>
        <v/>
      </c>
      <c r="CP22" s="253" t="str">
        <f>IF(計画書!AZ22="","",計画書!AZ22)</f>
        <v/>
      </c>
      <c r="CQ22" s="253" t="str">
        <f>IF(計画書!BA22="","",計画書!BA22)</f>
        <v/>
      </c>
      <c r="CR22" s="253" t="str">
        <f>IF(計画書!BB22="","",計画書!BB22)</f>
        <v/>
      </c>
      <c r="CS22" s="210" t="str">
        <f t="shared" si="30"/>
        <v/>
      </c>
      <c r="CT22" s="212" t="str">
        <f t="shared" si="78"/>
        <v/>
      </c>
      <c r="CU22" s="236" t="str">
        <f t="shared" si="19"/>
        <v/>
      </c>
      <c r="CV22" s="102"/>
      <c r="CW22" s="102"/>
      <c r="CX22" s="102"/>
      <c r="CY22" s="210" t="str">
        <f t="shared" si="53"/>
        <v/>
      </c>
      <c r="CZ22" s="212" t="str">
        <f t="shared" si="79"/>
        <v/>
      </c>
      <c r="DA22" s="213" t="str">
        <f t="shared" si="54"/>
        <v/>
      </c>
      <c r="DB22" s="253" t="str">
        <f>IF(計画書!BF22="","",計画書!BF22)</f>
        <v/>
      </c>
      <c r="DC22" s="253" t="str">
        <f>IF(計画書!BG22="","",計画書!BG22)</f>
        <v/>
      </c>
      <c r="DD22" s="253" t="str">
        <f>IF(計画書!BH22="","",計画書!BH22)</f>
        <v/>
      </c>
      <c r="DE22" s="210" t="str">
        <f t="shared" si="31"/>
        <v/>
      </c>
      <c r="DF22" s="212" t="str">
        <f t="shared" si="80"/>
        <v/>
      </c>
      <c r="DG22" s="236" t="str">
        <f t="shared" si="20"/>
        <v/>
      </c>
      <c r="DH22" s="102"/>
      <c r="DI22" s="102"/>
      <c r="DJ22" s="102"/>
      <c r="DK22" s="210" t="str">
        <f t="shared" si="55"/>
        <v/>
      </c>
      <c r="DL22" s="212" t="str">
        <f t="shared" si="81"/>
        <v/>
      </c>
      <c r="DM22" s="213" t="str">
        <f t="shared" si="56"/>
        <v/>
      </c>
      <c r="DN22" s="253" t="str">
        <f>IF(計画書!BL22="","",計画書!BL22)</f>
        <v/>
      </c>
      <c r="DO22" s="253" t="str">
        <f>IF(計画書!BM22="","",計画書!BM22)</f>
        <v/>
      </c>
      <c r="DP22" s="253" t="str">
        <f>IF(計画書!BN22="","",計画書!BN22)</f>
        <v/>
      </c>
      <c r="DQ22" s="210" t="str">
        <f t="shared" si="32"/>
        <v/>
      </c>
      <c r="DR22" s="212" t="str">
        <f t="shared" si="82"/>
        <v/>
      </c>
      <c r="DS22" s="236" t="str">
        <f t="shared" si="21"/>
        <v/>
      </c>
      <c r="DT22" s="102"/>
      <c r="DU22" s="102"/>
      <c r="DV22" s="102"/>
      <c r="DW22" s="210" t="str">
        <f t="shared" si="57"/>
        <v/>
      </c>
      <c r="DX22" s="212" t="str">
        <f t="shared" si="83"/>
        <v/>
      </c>
      <c r="DY22" s="213" t="str">
        <f t="shared" si="58"/>
        <v/>
      </c>
      <c r="DZ22" s="253" t="str">
        <f>IF(計画書!BR22="","",計画書!BR22)</f>
        <v/>
      </c>
      <c r="EA22" s="253" t="str">
        <f>IF(計画書!BS22="","",計画書!BS22)</f>
        <v/>
      </c>
      <c r="EB22" s="253" t="str">
        <f>IF(計画書!BT22="","",計画書!BT22)</f>
        <v/>
      </c>
      <c r="EC22" s="210" t="str">
        <f t="shared" si="33"/>
        <v/>
      </c>
      <c r="ED22" s="212" t="str">
        <f t="shared" si="84"/>
        <v/>
      </c>
      <c r="EE22" s="236" t="str">
        <f t="shared" si="22"/>
        <v/>
      </c>
      <c r="EF22" s="102"/>
      <c r="EG22" s="102"/>
      <c r="EH22" s="102"/>
      <c r="EI22" s="210" t="str">
        <f t="shared" si="59"/>
        <v/>
      </c>
      <c r="EJ22" s="212" t="str">
        <f t="shared" si="85"/>
        <v/>
      </c>
      <c r="EK22" s="213" t="str">
        <f t="shared" si="60"/>
        <v/>
      </c>
      <c r="EL22" s="253" t="str">
        <f>IF(計画書!BX22="","",計画書!BX22)</f>
        <v/>
      </c>
      <c r="EM22" s="253" t="str">
        <f>IF(計画書!BY22="","",計画書!BY22)</f>
        <v/>
      </c>
      <c r="EN22" s="253" t="str">
        <f>IF(計画書!BZ22="","",計画書!BZ22)</f>
        <v/>
      </c>
      <c r="EO22" s="210" t="str">
        <f t="shared" si="34"/>
        <v/>
      </c>
      <c r="EP22" s="212" t="str">
        <f t="shared" si="86"/>
        <v/>
      </c>
      <c r="EQ22" s="236" t="str">
        <f t="shared" si="23"/>
        <v/>
      </c>
      <c r="ER22" s="102"/>
      <c r="ES22" s="102"/>
      <c r="ET22" s="102"/>
      <c r="EU22" s="210" t="str">
        <f t="shared" si="61"/>
        <v/>
      </c>
      <c r="EV22" s="212" t="str">
        <f t="shared" si="87"/>
        <v/>
      </c>
      <c r="EW22" s="61"/>
      <c r="EX22" s="155" t="str">
        <f>IF(計画書!CD22="","",計画書!CD22)</f>
        <v/>
      </c>
      <c r="EY22" s="160"/>
      <c r="EZ22" s="23"/>
      <c r="FA22" s="62" t="str">
        <f t="shared" si="35"/>
        <v/>
      </c>
      <c r="FB22" s="63" t="str">
        <f t="shared" si="36"/>
        <v/>
      </c>
      <c r="FC22" s="64" t="str">
        <f t="shared" si="37"/>
        <v/>
      </c>
    </row>
    <row r="23" spans="1:159" ht="14.25" x14ac:dyDescent="0.15">
      <c r="A23" s="235">
        <v>9</v>
      </c>
      <c r="B23" s="231" t="str">
        <f>IF(計画書!B23="","",計画書!B23)</f>
        <v/>
      </c>
      <c r="C23" s="257" t="str">
        <f>IF(計画書!C23="","",計画書!C23)</f>
        <v/>
      </c>
      <c r="D23" s="231" t="str">
        <f>IF(計画書!D23="","",計画書!D23)</f>
        <v/>
      </c>
      <c r="E23" s="231" t="str">
        <f>IF(計画書!E23="","",計画書!E23)</f>
        <v/>
      </c>
      <c r="F23" s="231" t="str">
        <f>IF(計画書!F23="","",計画書!F23)</f>
        <v/>
      </c>
      <c r="G23" s="231" t="str">
        <f>IF(計画書!G23="","",計画書!G23)</f>
        <v/>
      </c>
      <c r="H23" s="232" t="str">
        <f>IF(計画書!H23="","",計画書!H23)</f>
        <v/>
      </c>
      <c r="I23" s="213" t="str">
        <f t="shared" si="62"/>
        <v/>
      </c>
      <c r="J23" s="256" t="str">
        <f>IF(計画書!J23="","",計画書!J23)</f>
        <v/>
      </c>
      <c r="K23" s="256" t="str">
        <f>IF(計画書!K23="","",計画書!K23)</f>
        <v/>
      </c>
      <c r="L23" s="233" t="str">
        <f>IF(計画書!L23="","",計画書!L23)</f>
        <v/>
      </c>
      <c r="M23" s="210" t="str">
        <f t="shared" si="63"/>
        <v/>
      </c>
      <c r="N23" s="212" t="str">
        <f t="shared" si="64"/>
        <v/>
      </c>
      <c r="O23" s="236" t="str">
        <f t="shared" si="12"/>
        <v/>
      </c>
      <c r="P23" s="102"/>
      <c r="Q23" s="102"/>
      <c r="R23" s="102"/>
      <c r="S23" s="210" t="str">
        <f t="shared" si="39"/>
        <v/>
      </c>
      <c r="T23" s="212" t="str">
        <f t="shared" si="65"/>
        <v/>
      </c>
      <c r="U23" s="213" t="str">
        <f t="shared" si="40"/>
        <v/>
      </c>
      <c r="V23" s="253" t="str">
        <f>IF(計画書!P23="","",計画書!P23)</f>
        <v/>
      </c>
      <c r="W23" s="253" t="str">
        <f>IF(計画書!Q23="","",計画書!Q23)</f>
        <v/>
      </c>
      <c r="X23" s="253" t="str">
        <f>IF(計画書!R23="","",計画書!R23)</f>
        <v/>
      </c>
      <c r="Y23" s="210" t="str">
        <f t="shared" si="24"/>
        <v/>
      </c>
      <c r="Z23" s="212" t="str">
        <f t="shared" si="66"/>
        <v/>
      </c>
      <c r="AA23" s="236" t="str">
        <f t="shared" si="13"/>
        <v/>
      </c>
      <c r="AB23" s="102"/>
      <c r="AC23" s="102"/>
      <c r="AD23" s="102"/>
      <c r="AE23" s="210" t="str">
        <f t="shared" si="41"/>
        <v/>
      </c>
      <c r="AF23" s="212" t="str">
        <f t="shared" si="67"/>
        <v/>
      </c>
      <c r="AG23" s="213" t="str">
        <f t="shared" si="42"/>
        <v/>
      </c>
      <c r="AH23" s="253" t="str">
        <f>IF(計画書!V23="","",計画書!V23)</f>
        <v/>
      </c>
      <c r="AI23" s="253" t="str">
        <f>IF(計画書!W23="","",計画書!W23)</f>
        <v/>
      </c>
      <c r="AJ23" s="253" t="str">
        <f>IF(計画書!X23="","",計画書!X23)</f>
        <v/>
      </c>
      <c r="AK23" s="210" t="str">
        <f t="shared" si="25"/>
        <v/>
      </c>
      <c r="AL23" s="212" t="str">
        <f t="shared" si="68"/>
        <v/>
      </c>
      <c r="AM23" s="236" t="str">
        <f t="shared" si="14"/>
        <v/>
      </c>
      <c r="AN23" s="102"/>
      <c r="AO23" s="102"/>
      <c r="AP23" s="102"/>
      <c r="AQ23" s="210" t="str">
        <f t="shared" si="43"/>
        <v/>
      </c>
      <c r="AR23" s="212" t="str">
        <f t="shared" si="69"/>
        <v/>
      </c>
      <c r="AS23" s="213" t="str">
        <f t="shared" si="44"/>
        <v/>
      </c>
      <c r="AT23" s="253" t="str">
        <f>IF(計画書!AB23="","",計画書!AB23)</f>
        <v/>
      </c>
      <c r="AU23" s="253" t="str">
        <f>IF(計画書!AC23="","",計画書!AC23)</f>
        <v/>
      </c>
      <c r="AV23" s="253" t="str">
        <f>IF(計画書!AD23="","",計画書!AD23)</f>
        <v/>
      </c>
      <c r="AW23" s="210" t="str">
        <f t="shared" si="26"/>
        <v/>
      </c>
      <c r="AX23" s="212" t="str">
        <f t="shared" si="70"/>
        <v/>
      </c>
      <c r="AY23" s="236" t="str">
        <f t="shared" si="15"/>
        <v/>
      </c>
      <c r="AZ23" s="102"/>
      <c r="BA23" s="102"/>
      <c r="BB23" s="102"/>
      <c r="BC23" s="210" t="str">
        <f t="shared" si="45"/>
        <v/>
      </c>
      <c r="BD23" s="212" t="str">
        <f t="shared" si="71"/>
        <v/>
      </c>
      <c r="BE23" s="213" t="str">
        <f t="shared" si="46"/>
        <v/>
      </c>
      <c r="BF23" s="253" t="str">
        <f>IF(計画書!AH23="","",計画書!AH23)</f>
        <v/>
      </c>
      <c r="BG23" s="253" t="str">
        <f>IF(計画書!AI23="","",計画書!AI23)</f>
        <v/>
      </c>
      <c r="BH23" s="253" t="str">
        <f>IF(計画書!AJ23="","",計画書!AJ23)</f>
        <v/>
      </c>
      <c r="BI23" s="210" t="str">
        <f t="shared" si="27"/>
        <v/>
      </c>
      <c r="BJ23" s="212" t="str">
        <f t="shared" si="72"/>
        <v/>
      </c>
      <c r="BK23" s="236" t="str">
        <f t="shared" si="16"/>
        <v/>
      </c>
      <c r="BL23" s="102"/>
      <c r="BM23" s="102"/>
      <c r="BN23" s="102"/>
      <c r="BO23" s="210" t="str">
        <f t="shared" si="47"/>
        <v/>
      </c>
      <c r="BP23" s="212" t="str">
        <f t="shared" si="73"/>
        <v/>
      </c>
      <c r="BQ23" s="213" t="str">
        <f t="shared" si="48"/>
        <v/>
      </c>
      <c r="BR23" s="253" t="str">
        <f>IF(計画書!AN23="","",計画書!AN23)</f>
        <v/>
      </c>
      <c r="BS23" s="253" t="str">
        <f>IF(計画書!AO23="","",計画書!AO23)</f>
        <v/>
      </c>
      <c r="BT23" s="253" t="str">
        <f>IF(計画書!AP23="","",計画書!AP23)</f>
        <v/>
      </c>
      <c r="BU23" s="210" t="str">
        <f t="shared" si="28"/>
        <v/>
      </c>
      <c r="BV23" s="212" t="str">
        <f t="shared" si="74"/>
        <v/>
      </c>
      <c r="BW23" s="236" t="str">
        <f t="shared" si="17"/>
        <v/>
      </c>
      <c r="BX23" s="102"/>
      <c r="BY23" s="102"/>
      <c r="BZ23" s="102"/>
      <c r="CA23" s="210" t="str">
        <f t="shared" si="49"/>
        <v/>
      </c>
      <c r="CB23" s="212" t="str">
        <f t="shared" si="75"/>
        <v/>
      </c>
      <c r="CC23" s="213" t="str">
        <f t="shared" si="50"/>
        <v/>
      </c>
      <c r="CD23" s="253" t="str">
        <f>IF(計画書!AT23="","",計画書!AT23)</f>
        <v/>
      </c>
      <c r="CE23" s="253" t="str">
        <f>IF(計画書!AU23="","",計画書!AU23)</f>
        <v/>
      </c>
      <c r="CF23" s="253" t="str">
        <f>IF(計画書!AV23="","",計画書!AV23)</f>
        <v/>
      </c>
      <c r="CG23" s="210" t="str">
        <f t="shared" si="29"/>
        <v/>
      </c>
      <c r="CH23" s="212" t="str">
        <f t="shared" si="76"/>
        <v/>
      </c>
      <c r="CI23" s="236" t="str">
        <f t="shared" si="18"/>
        <v/>
      </c>
      <c r="CJ23" s="102"/>
      <c r="CK23" s="102"/>
      <c r="CL23" s="102"/>
      <c r="CM23" s="210" t="str">
        <f t="shared" si="51"/>
        <v/>
      </c>
      <c r="CN23" s="212" t="str">
        <f t="shared" si="77"/>
        <v/>
      </c>
      <c r="CO23" s="213" t="str">
        <f t="shared" si="52"/>
        <v/>
      </c>
      <c r="CP23" s="253" t="str">
        <f>IF(計画書!AZ23="","",計画書!AZ23)</f>
        <v/>
      </c>
      <c r="CQ23" s="253" t="str">
        <f>IF(計画書!BA23="","",計画書!BA23)</f>
        <v/>
      </c>
      <c r="CR23" s="253" t="str">
        <f>IF(計画書!BB23="","",計画書!BB23)</f>
        <v/>
      </c>
      <c r="CS23" s="210" t="str">
        <f t="shared" si="30"/>
        <v/>
      </c>
      <c r="CT23" s="212" t="str">
        <f t="shared" si="78"/>
        <v/>
      </c>
      <c r="CU23" s="236" t="str">
        <f t="shared" si="19"/>
        <v/>
      </c>
      <c r="CV23" s="102"/>
      <c r="CW23" s="102"/>
      <c r="CX23" s="102"/>
      <c r="CY23" s="210" t="str">
        <f t="shared" si="53"/>
        <v/>
      </c>
      <c r="CZ23" s="212" t="str">
        <f t="shared" si="79"/>
        <v/>
      </c>
      <c r="DA23" s="213" t="str">
        <f t="shared" si="54"/>
        <v/>
      </c>
      <c r="DB23" s="253" t="str">
        <f>IF(計画書!BF23="","",計画書!BF23)</f>
        <v/>
      </c>
      <c r="DC23" s="253" t="str">
        <f>IF(計画書!BG23="","",計画書!BG23)</f>
        <v/>
      </c>
      <c r="DD23" s="253" t="str">
        <f>IF(計画書!BH23="","",計画書!BH23)</f>
        <v/>
      </c>
      <c r="DE23" s="210" t="str">
        <f t="shared" si="31"/>
        <v/>
      </c>
      <c r="DF23" s="212" t="str">
        <f t="shared" si="80"/>
        <v/>
      </c>
      <c r="DG23" s="236" t="str">
        <f t="shared" si="20"/>
        <v/>
      </c>
      <c r="DH23" s="102"/>
      <c r="DI23" s="102"/>
      <c r="DJ23" s="102"/>
      <c r="DK23" s="210" t="str">
        <f t="shared" si="55"/>
        <v/>
      </c>
      <c r="DL23" s="212" t="str">
        <f t="shared" si="81"/>
        <v/>
      </c>
      <c r="DM23" s="213" t="str">
        <f t="shared" si="56"/>
        <v/>
      </c>
      <c r="DN23" s="253" t="str">
        <f>IF(計画書!BL23="","",計画書!BL23)</f>
        <v/>
      </c>
      <c r="DO23" s="253" t="str">
        <f>IF(計画書!BM23="","",計画書!BM23)</f>
        <v/>
      </c>
      <c r="DP23" s="253" t="str">
        <f>IF(計画書!BN23="","",計画書!BN23)</f>
        <v/>
      </c>
      <c r="DQ23" s="210" t="str">
        <f t="shared" si="32"/>
        <v/>
      </c>
      <c r="DR23" s="212" t="str">
        <f t="shared" si="82"/>
        <v/>
      </c>
      <c r="DS23" s="236" t="str">
        <f t="shared" si="21"/>
        <v/>
      </c>
      <c r="DT23" s="102"/>
      <c r="DU23" s="102"/>
      <c r="DV23" s="102"/>
      <c r="DW23" s="210" t="str">
        <f t="shared" si="57"/>
        <v/>
      </c>
      <c r="DX23" s="212" t="str">
        <f t="shared" si="83"/>
        <v/>
      </c>
      <c r="DY23" s="213" t="str">
        <f t="shared" si="58"/>
        <v/>
      </c>
      <c r="DZ23" s="253" t="str">
        <f>IF(計画書!BR23="","",計画書!BR23)</f>
        <v/>
      </c>
      <c r="EA23" s="253" t="str">
        <f>IF(計画書!BS23="","",計画書!BS23)</f>
        <v/>
      </c>
      <c r="EB23" s="253" t="str">
        <f>IF(計画書!BT23="","",計画書!BT23)</f>
        <v/>
      </c>
      <c r="EC23" s="210" t="str">
        <f t="shared" si="33"/>
        <v/>
      </c>
      <c r="ED23" s="212" t="str">
        <f t="shared" si="84"/>
        <v/>
      </c>
      <c r="EE23" s="236" t="str">
        <f t="shared" si="22"/>
        <v/>
      </c>
      <c r="EF23" s="102"/>
      <c r="EG23" s="102"/>
      <c r="EH23" s="102"/>
      <c r="EI23" s="210" t="str">
        <f t="shared" si="59"/>
        <v/>
      </c>
      <c r="EJ23" s="212" t="str">
        <f t="shared" si="85"/>
        <v/>
      </c>
      <c r="EK23" s="213" t="str">
        <f t="shared" si="60"/>
        <v/>
      </c>
      <c r="EL23" s="253" t="str">
        <f>IF(計画書!BX23="","",計画書!BX23)</f>
        <v/>
      </c>
      <c r="EM23" s="253" t="str">
        <f>IF(計画書!BY23="","",計画書!BY23)</f>
        <v/>
      </c>
      <c r="EN23" s="253" t="str">
        <f>IF(計画書!BZ23="","",計画書!BZ23)</f>
        <v/>
      </c>
      <c r="EO23" s="210" t="str">
        <f t="shared" si="34"/>
        <v/>
      </c>
      <c r="EP23" s="212" t="str">
        <f t="shared" si="86"/>
        <v/>
      </c>
      <c r="EQ23" s="236" t="str">
        <f t="shared" si="23"/>
        <v/>
      </c>
      <c r="ER23" s="102"/>
      <c r="ES23" s="102"/>
      <c r="ET23" s="102"/>
      <c r="EU23" s="210" t="str">
        <f t="shared" si="61"/>
        <v/>
      </c>
      <c r="EV23" s="212" t="str">
        <f t="shared" si="87"/>
        <v/>
      </c>
      <c r="EW23" s="61"/>
      <c r="EX23" s="155" t="str">
        <f>IF(計画書!CD23="","",計画書!CD23)</f>
        <v/>
      </c>
      <c r="EY23" s="160"/>
      <c r="EZ23" s="23"/>
      <c r="FA23" s="62" t="str">
        <f t="shared" si="35"/>
        <v/>
      </c>
      <c r="FB23" s="63" t="str">
        <f t="shared" si="36"/>
        <v/>
      </c>
      <c r="FC23" s="64" t="str">
        <f t="shared" si="37"/>
        <v/>
      </c>
    </row>
    <row r="24" spans="1:159" ht="14.25" x14ac:dyDescent="0.15">
      <c r="A24" s="235">
        <v>10</v>
      </c>
      <c r="B24" s="231" t="str">
        <f>IF(計画書!B24="","",計画書!B24)</f>
        <v/>
      </c>
      <c r="C24" s="257" t="str">
        <f>IF(計画書!C24="","",計画書!C24)</f>
        <v/>
      </c>
      <c r="D24" s="231" t="str">
        <f>IF(計画書!D24="","",計画書!D24)</f>
        <v/>
      </c>
      <c r="E24" s="231" t="str">
        <f>IF(計画書!E24="","",計画書!E24)</f>
        <v/>
      </c>
      <c r="F24" s="231" t="str">
        <f>IF(計画書!F24="","",計画書!F24)</f>
        <v/>
      </c>
      <c r="G24" s="231" t="str">
        <f>IF(計画書!G24="","",計画書!G24)</f>
        <v/>
      </c>
      <c r="H24" s="232" t="str">
        <f>IF(計画書!H24="","",計画書!H24)</f>
        <v/>
      </c>
      <c r="I24" s="213" t="str">
        <f t="shared" si="62"/>
        <v/>
      </c>
      <c r="J24" s="256" t="str">
        <f>IF(計画書!J24="","",計画書!J24)</f>
        <v/>
      </c>
      <c r="K24" s="256" t="str">
        <f>IF(計画書!K24="","",計画書!K24)</f>
        <v/>
      </c>
      <c r="L24" s="233" t="str">
        <f>IF(計画書!L24="","",計画書!L24)</f>
        <v/>
      </c>
      <c r="M24" s="210" t="str">
        <f t="shared" si="63"/>
        <v/>
      </c>
      <c r="N24" s="212" t="str">
        <f t="shared" si="64"/>
        <v/>
      </c>
      <c r="O24" s="236" t="str">
        <f t="shared" si="12"/>
        <v/>
      </c>
      <c r="P24" s="102"/>
      <c r="Q24" s="102"/>
      <c r="R24" s="102"/>
      <c r="S24" s="210" t="str">
        <f t="shared" si="39"/>
        <v/>
      </c>
      <c r="T24" s="212" t="str">
        <f t="shared" si="65"/>
        <v/>
      </c>
      <c r="U24" s="213" t="str">
        <f t="shared" si="40"/>
        <v/>
      </c>
      <c r="V24" s="253" t="str">
        <f>IF(計画書!P24="","",計画書!P24)</f>
        <v/>
      </c>
      <c r="W24" s="253" t="str">
        <f>IF(計画書!Q24="","",計画書!Q24)</f>
        <v/>
      </c>
      <c r="X24" s="253" t="str">
        <f>IF(計画書!R24="","",計画書!R24)</f>
        <v/>
      </c>
      <c r="Y24" s="210" t="str">
        <f t="shared" si="24"/>
        <v/>
      </c>
      <c r="Z24" s="212" t="str">
        <f t="shared" si="66"/>
        <v/>
      </c>
      <c r="AA24" s="236" t="str">
        <f t="shared" si="13"/>
        <v/>
      </c>
      <c r="AB24" s="102"/>
      <c r="AC24" s="102"/>
      <c r="AD24" s="102"/>
      <c r="AE24" s="210" t="str">
        <f t="shared" si="41"/>
        <v/>
      </c>
      <c r="AF24" s="212" t="str">
        <f t="shared" si="67"/>
        <v/>
      </c>
      <c r="AG24" s="213" t="str">
        <f t="shared" si="42"/>
        <v/>
      </c>
      <c r="AH24" s="253" t="str">
        <f>IF(計画書!V24="","",計画書!V24)</f>
        <v/>
      </c>
      <c r="AI24" s="253" t="str">
        <f>IF(計画書!W24="","",計画書!W24)</f>
        <v/>
      </c>
      <c r="AJ24" s="253" t="str">
        <f>IF(計画書!X24="","",計画書!X24)</f>
        <v/>
      </c>
      <c r="AK24" s="210" t="str">
        <f t="shared" si="25"/>
        <v/>
      </c>
      <c r="AL24" s="212" t="str">
        <f t="shared" si="68"/>
        <v/>
      </c>
      <c r="AM24" s="236" t="str">
        <f t="shared" si="14"/>
        <v/>
      </c>
      <c r="AN24" s="102"/>
      <c r="AO24" s="102"/>
      <c r="AP24" s="102"/>
      <c r="AQ24" s="210" t="str">
        <f t="shared" si="43"/>
        <v/>
      </c>
      <c r="AR24" s="212" t="str">
        <f t="shared" si="69"/>
        <v/>
      </c>
      <c r="AS24" s="213" t="str">
        <f t="shared" si="44"/>
        <v/>
      </c>
      <c r="AT24" s="253" t="str">
        <f>IF(計画書!AB24="","",計画書!AB24)</f>
        <v/>
      </c>
      <c r="AU24" s="253" t="str">
        <f>IF(計画書!AC24="","",計画書!AC24)</f>
        <v/>
      </c>
      <c r="AV24" s="253" t="str">
        <f>IF(計画書!AD24="","",計画書!AD24)</f>
        <v/>
      </c>
      <c r="AW24" s="210" t="str">
        <f t="shared" si="26"/>
        <v/>
      </c>
      <c r="AX24" s="212" t="str">
        <f t="shared" si="70"/>
        <v/>
      </c>
      <c r="AY24" s="236" t="str">
        <f t="shared" si="15"/>
        <v/>
      </c>
      <c r="AZ24" s="102"/>
      <c r="BA24" s="102"/>
      <c r="BB24" s="102"/>
      <c r="BC24" s="210" t="str">
        <f t="shared" si="45"/>
        <v/>
      </c>
      <c r="BD24" s="212" t="str">
        <f t="shared" si="71"/>
        <v/>
      </c>
      <c r="BE24" s="213" t="str">
        <f t="shared" si="46"/>
        <v/>
      </c>
      <c r="BF24" s="253" t="str">
        <f>IF(計画書!AH24="","",計画書!AH24)</f>
        <v/>
      </c>
      <c r="BG24" s="253" t="str">
        <f>IF(計画書!AI24="","",計画書!AI24)</f>
        <v/>
      </c>
      <c r="BH24" s="253" t="str">
        <f>IF(計画書!AJ24="","",計画書!AJ24)</f>
        <v/>
      </c>
      <c r="BI24" s="210" t="str">
        <f t="shared" si="27"/>
        <v/>
      </c>
      <c r="BJ24" s="212" t="str">
        <f t="shared" si="72"/>
        <v/>
      </c>
      <c r="BK24" s="236" t="str">
        <f t="shared" si="16"/>
        <v/>
      </c>
      <c r="BL24" s="102"/>
      <c r="BM24" s="102"/>
      <c r="BN24" s="102"/>
      <c r="BO24" s="210" t="str">
        <f t="shared" si="47"/>
        <v/>
      </c>
      <c r="BP24" s="212" t="str">
        <f t="shared" si="73"/>
        <v/>
      </c>
      <c r="BQ24" s="213" t="str">
        <f t="shared" si="48"/>
        <v/>
      </c>
      <c r="BR24" s="253" t="str">
        <f>IF(計画書!AN24="","",計画書!AN24)</f>
        <v/>
      </c>
      <c r="BS24" s="253" t="str">
        <f>IF(計画書!AO24="","",計画書!AO24)</f>
        <v/>
      </c>
      <c r="BT24" s="253" t="str">
        <f>IF(計画書!AP24="","",計画書!AP24)</f>
        <v/>
      </c>
      <c r="BU24" s="210" t="str">
        <f t="shared" si="28"/>
        <v/>
      </c>
      <c r="BV24" s="212" t="str">
        <f t="shared" si="74"/>
        <v/>
      </c>
      <c r="BW24" s="236" t="str">
        <f t="shared" si="17"/>
        <v/>
      </c>
      <c r="BX24" s="102"/>
      <c r="BY24" s="102"/>
      <c r="BZ24" s="102"/>
      <c r="CA24" s="210" t="str">
        <f t="shared" si="49"/>
        <v/>
      </c>
      <c r="CB24" s="212" t="str">
        <f t="shared" si="75"/>
        <v/>
      </c>
      <c r="CC24" s="213" t="str">
        <f t="shared" si="50"/>
        <v/>
      </c>
      <c r="CD24" s="253" t="str">
        <f>IF(計画書!AT24="","",計画書!AT24)</f>
        <v/>
      </c>
      <c r="CE24" s="253" t="str">
        <f>IF(計画書!AU24="","",計画書!AU24)</f>
        <v/>
      </c>
      <c r="CF24" s="253" t="str">
        <f>IF(計画書!AV24="","",計画書!AV24)</f>
        <v/>
      </c>
      <c r="CG24" s="210" t="str">
        <f t="shared" si="29"/>
        <v/>
      </c>
      <c r="CH24" s="212" t="str">
        <f t="shared" si="76"/>
        <v/>
      </c>
      <c r="CI24" s="236" t="str">
        <f t="shared" si="18"/>
        <v/>
      </c>
      <c r="CJ24" s="102"/>
      <c r="CK24" s="102"/>
      <c r="CL24" s="102"/>
      <c r="CM24" s="210" t="str">
        <f t="shared" si="51"/>
        <v/>
      </c>
      <c r="CN24" s="212" t="str">
        <f t="shared" si="77"/>
        <v/>
      </c>
      <c r="CO24" s="213" t="str">
        <f t="shared" si="52"/>
        <v/>
      </c>
      <c r="CP24" s="253" t="str">
        <f>IF(計画書!AZ24="","",計画書!AZ24)</f>
        <v/>
      </c>
      <c r="CQ24" s="253" t="str">
        <f>IF(計画書!BA24="","",計画書!BA24)</f>
        <v/>
      </c>
      <c r="CR24" s="253" t="str">
        <f>IF(計画書!BB24="","",計画書!BB24)</f>
        <v/>
      </c>
      <c r="CS24" s="210" t="str">
        <f t="shared" si="30"/>
        <v/>
      </c>
      <c r="CT24" s="212" t="str">
        <f t="shared" si="78"/>
        <v/>
      </c>
      <c r="CU24" s="236" t="str">
        <f t="shared" si="19"/>
        <v/>
      </c>
      <c r="CV24" s="102"/>
      <c r="CW24" s="102"/>
      <c r="CX24" s="102"/>
      <c r="CY24" s="210" t="str">
        <f t="shared" si="53"/>
        <v/>
      </c>
      <c r="CZ24" s="212" t="str">
        <f t="shared" si="79"/>
        <v/>
      </c>
      <c r="DA24" s="213" t="str">
        <f t="shared" si="54"/>
        <v/>
      </c>
      <c r="DB24" s="253" t="str">
        <f>IF(計画書!BF24="","",計画書!BF24)</f>
        <v/>
      </c>
      <c r="DC24" s="253" t="str">
        <f>IF(計画書!BG24="","",計画書!BG24)</f>
        <v/>
      </c>
      <c r="DD24" s="253" t="str">
        <f>IF(計画書!BH24="","",計画書!BH24)</f>
        <v/>
      </c>
      <c r="DE24" s="210" t="str">
        <f t="shared" si="31"/>
        <v/>
      </c>
      <c r="DF24" s="212" t="str">
        <f t="shared" si="80"/>
        <v/>
      </c>
      <c r="DG24" s="236" t="str">
        <f t="shared" si="20"/>
        <v/>
      </c>
      <c r="DH24" s="102"/>
      <c r="DI24" s="102"/>
      <c r="DJ24" s="102"/>
      <c r="DK24" s="210" t="str">
        <f t="shared" si="55"/>
        <v/>
      </c>
      <c r="DL24" s="212" t="str">
        <f t="shared" si="81"/>
        <v/>
      </c>
      <c r="DM24" s="213" t="str">
        <f t="shared" si="56"/>
        <v/>
      </c>
      <c r="DN24" s="253" t="str">
        <f>IF(計画書!BL24="","",計画書!BL24)</f>
        <v/>
      </c>
      <c r="DO24" s="253" t="str">
        <f>IF(計画書!BM24="","",計画書!BM24)</f>
        <v/>
      </c>
      <c r="DP24" s="253" t="str">
        <f>IF(計画書!BN24="","",計画書!BN24)</f>
        <v/>
      </c>
      <c r="DQ24" s="210" t="str">
        <f t="shared" si="32"/>
        <v/>
      </c>
      <c r="DR24" s="212" t="str">
        <f t="shared" si="82"/>
        <v/>
      </c>
      <c r="DS24" s="236" t="str">
        <f t="shared" si="21"/>
        <v/>
      </c>
      <c r="DT24" s="102"/>
      <c r="DU24" s="102"/>
      <c r="DV24" s="102"/>
      <c r="DW24" s="210" t="str">
        <f t="shared" si="57"/>
        <v/>
      </c>
      <c r="DX24" s="212" t="str">
        <f t="shared" si="83"/>
        <v/>
      </c>
      <c r="DY24" s="213" t="str">
        <f t="shared" si="58"/>
        <v/>
      </c>
      <c r="DZ24" s="253" t="str">
        <f>IF(計画書!BR24="","",計画書!BR24)</f>
        <v/>
      </c>
      <c r="EA24" s="253" t="str">
        <f>IF(計画書!BS24="","",計画書!BS24)</f>
        <v/>
      </c>
      <c r="EB24" s="253" t="str">
        <f>IF(計画書!BT24="","",計画書!BT24)</f>
        <v/>
      </c>
      <c r="EC24" s="210" t="str">
        <f t="shared" si="33"/>
        <v/>
      </c>
      <c r="ED24" s="212" t="str">
        <f t="shared" si="84"/>
        <v/>
      </c>
      <c r="EE24" s="236" t="str">
        <f t="shared" si="22"/>
        <v/>
      </c>
      <c r="EF24" s="102"/>
      <c r="EG24" s="102"/>
      <c r="EH24" s="102"/>
      <c r="EI24" s="210" t="str">
        <f t="shared" si="59"/>
        <v/>
      </c>
      <c r="EJ24" s="212" t="str">
        <f t="shared" si="85"/>
        <v/>
      </c>
      <c r="EK24" s="213" t="str">
        <f t="shared" si="60"/>
        <v/>
      </c>
      <c r="EL24" s="253" t="str">
        <f>IF(計画書!BX24="","",計画書!BX24)</f>
        <v/>
      </c>
      <c r="EM24" s="253" t="str">
        <f>IF(計画書!BY24="","",計画書!BY24)</f>
        <v/>
      </c>
      <c r="EN24" s="253" t="str">
        <f>IF(計画書!BZ24="","",計画書!BZ24)</f>
        <v/>
      </c>
      <c r="EO24" s="210" t="str">
        <f t="shared" si="34"/>
        <v/>
      </c>
      <c r="EP24" s="212" t="str">
        <f t="shared" si="86"/>
        <v/>
      </c>
      <c r="EQ24" s="236" t="str">
        <f t="shared" si="23"/>
        <v/>
      </c>
      <c r="ER24" s="102"/>
      <c r="ES24" s="102"/>
      <c r="ET24" s="102"/>
      <c r="EU24" s="210" t="str">
        <f t="shared" si="61"/>
        <v/>
      </c>
      <c r="EV24" s="212" t="str">
        <f t="shared" si="87"/>
        <v/>
      </c>
      <c r="EW24" s="61"/>
      <c r="EX24" s="155" t="str">
        <f>IF(計画書!CD24="","",計画書!CD24)</f>
        <v/>
      </c>
      <c r="EY24" s="160"/>
      <c r="EZ24" s="23"/>
      <c r="FA24" s="62" t="str">
        <f t="shared" si="35"/>
        <v/>
      </c>
      <c r="FB24" s="63" t="str">
        <f t="shared" si="36"/>
        <v/>
      </c>
      <c r="FC24" s="64" t="str">
        <f t="shared" si="37"/>
        <v/>
      </c>
    </row>
    <row r="25" spans="1:159" ht="14.25" x14ac:dyDescent="0.15">
      <c r="A25" s="235">
        <v>11</v>
      </c>
      <c r="B25" s="231" t="str">
        <f>IF(計画書!B25="","",計画書!B25)</f>
        <v/>
      </c>
      <c r="C25" s="257" t="str">
        <f>IF(計画書!C25="","",計画書!C25)</f>
        <v/>
      </c>
      <c r="D25" s="231" t="str">
        <f>IF(計画書!D25="","",計画書!D25)</f>
        <v/>
      </c>
      <c r="E25" s="231" t="str">
        <f>IF(計画書!E25="","",計画書!E25)</f>
        <v/>
      </c>
      <c r="F25" s="231" t="str">
        <f>IF(計画書!F25="","",計画書!F25)</f>
        <v/>
      </c>
      <c r="G25" s="231" t="str">
        <f>IF(計画書!G25="","",計画書!G25)</f>
        <v/>
      </c>
      <c r="H25" s="232" t="str">
        <f>IF(計画書!H25="","",計画書!H25)</f>
        <v/>
      </c>
      <c r="I25" s="213" t="str">
        <f t="shared" si="62"/>
        <v/>
      </c>
      <c r="J25" s="256" t="str">
        <f>IF(計画書!J25="","",計画書!J25)</f>
        <v/>
      </c>
      <c r="K25" s="256" t="str">
        <f>IF(計画書!K25="","",計画書!K25)</f>
        <v/>
      </c>
      <c r="L25" s="233" t="str">
        <f>IF(計画書!L25="","",計画書!L25)</f>
        <v/>
      </c>
      <c r="M25" s="210" t="str">
        <f t="shared" si="63"/>
        <v/>
      </c>
      <c r="N25" s="212" t="str">
        <f t="shared" si="64"/>
        <v/>
      </c>
      <c r="O25" s="236" t="str">
        <f t="shared" si="12"/>
        <v/>
      </c>
      <c r="P25" s="102"/>
      <c r="Q25" s="102"/>
      <c r="R25" s="102"/>
      <c r="S25" s="210" t="str">
        <f t="shared" si="39"/>
        <v/>
      </c>
      <c r="T25" s="212" t="str">
        <f t="shared" si="65"/>
        <v/>
      </c>
      <c r="U25" s="213" t="str">
        <f t="shared" si="40"/>
        <v/>
      </c>
      <c r="V25" s="253" t="str">
        <f>IF(計画書!P25="","",計画書!P25)</f>
        <v/>
      </c>
      <c r="W25" s="253" t="str">
        <f>IF(計画書!Q25="","",計画書!Q25)</f>
        <v/>
      </c>
      <c r="X25" s="253" t="str">
        <f>IF(計画書!R25="","",計画書!R25)</f>
        <v/>
      </c>
      <c r="Y25" s="210" t="str">
        <f t="shared" si="24"/>
        <v/>
      </c>
      <c r="Z25" s="212" t="str">
        <f t="shared" si="66"/>
        <v/>
      </c>
      <c r="AA25" s="236" t="str">
        <f t="shared" si="13"/>
        <v/>
      </c>
      <c r="AB25" s="102"/>
      <c r="AC25" s="102"/>
      <c r="AD25" s="102"/>
      <c r="AE25" s="210" t="str">
        <f t="shared" si="41"/>
        <v/>
      </c>
      <c r="AF25" s="212" t="str">
        <f t="shared" si="67"/>
        <v/>
      </c>
      <c r="AG25" s="213" t="str">
        <f t="shared" si="42"/>
        <v/>
      </c>
      <c r="AH25" s="253" t="str">
        <f>IF(計画書!V25="","",計画書!V25)</f>
        <v/>
      </c>
      <c r="AI25" s="253" t="str">
        <f>IF(計画書!W25="","",計画書!W25)</f>
        <v/>
      </c>
      <c r="AJ25" s="253" t="str">
        <f>IF(計画書!X25="","",計画書!X25)</f>
        <v/>
      </c>
      <c r="AK25" s="210" t="str">
        <f t="shared" si="25"/>
        <v/>
      </c>
      <c r="AL25" s="212" t="str">
        <f t="shared" si="68"/>
        <v/>
      </c>
      <c r="AM25" s="236" t="str">
        <f t="shared" si="14"/>
        <v/>
      </c>
      <c r="AN25" s="102"/>
      <c r="AO25" s="102"/>
      <c r="AP25" s="102"/>
      <c r="AQ25" s="210" t="str">
        <f t="shared" si="43"/>
        <v/>
      </c>
      <c r="AR25" s="212" t="str">
        <f t="shared" si="69"/>
        <v/>
      </c>
      <c r="AS25" s="213" t="str">
        <f t="shared" si="44"/>
        <v/>
      </c>
      <c r="AT25" s="253" t="str">
        <f>IF(計画書!AB25="","",計画書!AB25)</f>
        <v/>
      </c>
      <c r="AU25" s="253" t="str">
        <f>IF(計画書!AC25="","",計画書!AC25)</f>
        <v/>
      </c>
      <c r="AV25" s="253" t="str">
        <f>IF(計画書!AD25="","",計画書!AD25)</f>
        <v/>
      </c>
      <c r="AW25" s="210" t="str">
        <f t="shared" si="26"/>
        <v/>
      </c>
      <c r="AX25" s="212" t="str">
        <f t="shared" si="70"/>
        <v/>
      </c>
      <c r="AY25" s="236" t="str">
        <f t="shared" si="15"/>
        <v/>
      </c>
      <c r="AZ25" s="102"/>
      <c r="BA25" s="102"/>
      <c r="BB25" s="102"/>
      <c r="BC25" s="210" t="str">
        <f t="shared" si="45"/>
        <v/>
      </c>
      <c r="BD25" s="212" t="str">
        <f t="shared" si="71"/>
        <v/>
      </c>
      <c r="BE25" s="213" t="str">
        <f t="shared" si="46"/>
        <v/>
      </c>
      <c r="BF25" s="253" t="str">
        <f>IF(計画書!AH25="","",計画書!AH25)</f>
        <v/>
      </c>
      <c r="BG25" s="253" t="str">
        <f>IF(計画書!AI25="","",計画書!AI25)</f>
        <v/>
      </c>
      <c r="BH25" s="253" t="str">
        <f>IF(計画書!AJ25="","",計画書!AJ25)</f>
        <v/>
      </c>
      <c r="BI25" s="210" t="str">
        <f t="shared" si="27"/>
        <v/>
      </c>
      <c r="BJ25" s="212" t="str">
        <f t="shared" si="72"/>
        <v/>
      </c>
      <c r="BK25" s="236" t="str">
        <f t="shared" si="16"/>
        <v/>
      </c>
      <c r="BL25" s="102"/>
      <c r="BM25" s="102"/>
      <c r="BN25" s="102"/>
      <c r="BO25" s="210" t="str">
        <f t="shared" si="47"/>
        <v/>
      </c>
      <c r="BP25" s="212" t="str">
        <f t="shared" si="73"/>
        <v/>
      </c>
      <c r="BQ25" s="213" t="str">
        <f t="shared" si="48"/>
        <v/>
      </c>
      <c r="BR25" s="253" t="str">
        <f>IF(計画書!AN25="","",計画書!AN25)</f>
        <v/>
      </c>
      <c r="BS25" s="253" t="str">
        <f>IF(計画書!AO25="","",計画書!AO25)</f>
        <v/>
      </c>
      <c r="BT25" s="253" t="str">
        <f>IF(計画書!AP25="","",計画書!AP25)</f>
        <v/>
      </c>
      <c r="BU25" s="210" t="str">
        <f t="shared" si="28"/>
        <v/>
      </c>
      <c r="BV25" s="212" t="str">
        <f t="shared" si="74"/>
        <v/>
      </c>
      <c r="BW25" s="236" t="str">
        <f t="shared" si="17"/>
        <v/>
      </c>
      <c r="BX25" s="102"/>
      <c r="BY25" s="102"/>
      <c r="BZ25" s="102"/>
      <c r="CA25" s="210" t="str">
        <f t="shared" si="49"/>
        <v/>
      </c>
      <c r="CB25" s="212" t="str">
        <f t="shared" si="75"/>
        <v/>
      </c>
      <c r="CC25" s="213" t="str">
        <f t="shared" si="50"/>
        <v/>
      </c>
      <c r="CD25" s="253" t="str">
        <f>IF(計画書!AT25="","",計画書!AT25)</f>
        <v/>
      </c>
      <c r="CE25" s="253" t="str">
        <f>IF(計画書!AU25="","",計画書!AU25)</f>
        <v/>
      </c>
      <c r="CF25" s="253" t="str">
        <f>IF(計画書!AV25="","",計画書!AV25)</f>
        <v/>
      </c>
      <c r="CG25" s="210" t="str">
        <f t="shared" si="29"/>
        <v/>
      </c>
      <c r="CH25" s="212" t="str">
        <f t="shared" si="76"/>
        <v/>
      </c>
      <c r="CI25" s="236" t="str">
        <f t="shared" si="18"/>
        <v/>
      </c>
      <c r="CJ25" s="102"/>
      <c r="CK25" s="102"/>
      <c r="CL25" s="102"/>
      <c r="CM25" s="210" t="str">
        <f t="shared" si="51"/>
        <v/>
      </c>
      <c r="CN25" s="212" t="str">
        <f t="shared" si="77"/>
        <v/>
      </c>
      <c r="CO25" s="213" t="str">
        <f t="shared" si="52"/>
        <v/>
      </c>
      <c r="CP25" s="253" t="str">
        <f>IF(計画書!AZ25="","",計画書!AZ25)</f>
        <v/>
      </c>
      <c r="CQ25" s="253" t="str">
        <f>IF(計画書!BA25="","",計画書!BA25)</f>
        <v/>
      </c>
      <c r="CR25" s="253" t="str">
        <f>IF(計画書!BB25="","",計画書!BB25)</f>
        <v/>
      </c>
      <c r="CS25" s="210" t="str">
        <f t="shared" si="30"/>
        <v/>
      </c>
      <c r="CT25" s="212" t="str">
        <f t="shared" si="78"/>
        <v/>
      </c>
      <c r="CU25" s="236" t="str">
        <f t="shared" si="19"/>
        <v/>
      </c>
      <c r="CV25" s="102"/>
      <c r="CW25" s="102"/>
      <c r="CX25" s="102"/>
      <c r="CY25" s="210" t="str">
        <f t="shared" si="53"/>
        <v/>
      </c>
      <c r="CZ25" s="212" t="str">
        <f t="shared" si="79"/>
        <v/>
      </c>
      <c r="DA25" s="213" t="str">
        <f t="shared" si="54"/>
        <v/>
      </c>
      <c r="DB25" s="253" t="str">
        <f>IF(計画書!BF25="","",計画書!BF25)</f>
        <v/>
      </c>
      <c r="DC25" s="253" t="str">
        <f>IF(計画書!BG25="","",計画書!BG25)</f>
        <v/>
      </c>
      <c r="DD25" s="253" t="str">
        <f>IF(計画書!BH25="","",計画書!BH25)</f>
        <v/>
      </c>
      <c r="DE25" s="210" t="str">
        <f t="shared" si="31"/>
        <v/>
      </c>
      <c r="DF25" s="212" t="str">
        <f t="shared" si="80"/>
        <v/>
      </c>
      <c r="DG25" s="236" t="str">
        <f t="shared" si="20"/>
        <v/>
      </c>
      <c r="DH25" s="102"/>
      <c r="DI25" s="102"/>
      <c r="DJ25" s="102"/>
      <c r="DK25" s="210" t="str">
        <f t="shared" si="55"/>
        <v/>
      </c>
      <c r="DL25" s="212" t="str">
        <f t="shared" si="81"/>
        <v/>
      </c>
      <c r="DM25" s="213" t="str">
        <f t="shared" si="56"/>
        <v/>
      </c>
      <c r="DN25" s="253" t="str">
        <f>IF(計画書!BL25="","",計画書!BL25)</f>
        <v/>
      </c>
      <c r="DO25" s="253" t="str">
        <f>IF(計画書!BM25="","",計画書!BM25)</f>
        <v/>
      </c>
      <c r="DP25" s="253" t="str">
        <f>IF(計画書!BN25="","",計画書!BN25)</f>
        <v/>
      </c>
      <c r="DQ25" s="210" t="str">
        <f t="shared" si="32"/>
        <v/>
      </c>
      <c r="DR25" s="212" t="str">
        <f t="shared" si="82"/>
        <v/>
      </c>
      <c r="DS25" s="236" t="str">
        <f t="shared" si="21"/>
        <v/>
      </c>
      <c r="DT25" s="102"/>
      <c r="DU25" s="102"/>
      <c r="DV25" s="102"/>
      <c r="DW25" s="210" t="str">
        <f t="shared" si="57"/>
        <v/>
      </c>
      <c r="DX25" s="212" t="str">
        <f t="shared" si="83"/>
        <v/>
      </c>
      <c r="DY25" s="213" t="str">
        <f t="shared" si="58"/>
        <v/>
      </c>
      <c r="DZ25" s="253" t="str">
        <f>IF(計画書!BR25="","",計画書!BR25)</f>
        <v/>
      </c>
      <c r="EA25" s="253" t="str">
        <f>IF(計画書!BS25="","",計画書!BS25)</f>
        <v/>
      </c>
      <c r="EB25" s="253" t="str">
        <f>IF(計画書!BT25="","",計画書!BT25)</f>
        <v/>
      </c>
      <c r="EC25" s="210" t="str">
        <f t="shared" si="33"/>
        <v/>
      </c>
      <c r="ED25" s="212" t="str">
        <f t="shared" si="84"/>
        <v/>
      </c>
      <c r="EE25" s="236" t="str">
        <f t="shared" si="22"/>
        <v/>
      </c>
      <c r="EF25" s="102"/>
      <c r="EG25" s="102"/>
      <c r="EH25" s="102"/>
      <c r="EI25" s="210" t="str">
        <f t="shared" si="59"/>
        <v/>
      </c>
      <c r="EJ25" s="212" t="str">
        <f t="shared" si="85"/>
        <v/>
      </c>
      <c r="EK25" s="213" t="str">
        <f t="shared" si="60"/>
        <v/>
      </c>
      <c r="EL25" s="253" t="str">
        <f>IF(計画書!BX25="","",計画書!BX25)</f>
        <v/>
      </c>
      <c r="EM25" s="253" t="str">
        <f>IF(計画書!BY25="","",計画書!BY25)</f>
        <v/>
      </c>
      <c r="EN25" s="253" t="str">
        <f>IF(計画書!BZ25="","",計画書!BZ25)</f>
        <v/>
      </c>
      <c r="EO25" s="210" t="str">
        <f t="shared" si="34"/>
        <v/>
      </c>
      <c r="EP25" s="212" t="str">
        <f t="shared" si="86"/>
        <v/>
      </c>
      <c r="EQ25" s="236" t="str">
        <f t="shared" si="23"/>
        <v/>
      </c>
      <c r="ER25" s="102"/>
      <c r="ES25" s="102"/>
      <c r="ET25" s="102"/>
      <c r="EU25" s="210" t="str">
        <f t="shared" si="61"/>
        <v/>
      </c>
      <c r="EV25" s="212" t="str">
        <f t="shared" si="87"/>
        <v/>
      </c>
      <c r="EW25" s="61"/>
      <c r="EX25" s="155" t="str">
        <f>IF(計画書!CD25="","",計画書!CD25)</f>
        <v/>
      </c>
      <c r="EY25" s="160"/>
      <c r="EZ25" s="23"/>
      <c r="FA25" s="62" t="str">
        <f t="shared" si="35"/>
        <v/>
      </c>
      <c r="FB25" s="63" t="str">
        <f t="shared" si="36"/>
        <v/>
      </c>
      <c r="FC25" s="64" t="str">
        <f t="shared" si="37"/>
        <v/>
      </c>
    </row>
    <row r="26" spans="1:159" ht="14.25" x14ac:dyDescent="0.15">
      <c r="A26" s="235">
        <v>12</v>
      </c>
      <c r="B26" s="231" t="str">
        <f>IF(計画書!B26="","",計画書!B26)</f>
        <v/>
      </c>
      <c r="C26" s="257" t="str">
        <f>IF(計画書!C26="","",計画書!C26)</f>
        <v/>
      </c>
      <c r="D26" s="231" t="str">
        <f>IF(計画書!D26="","",計画書!D26)</f>
        <v/>
      </c>
      <c r="E26" s="231" t="str">
        <f>IF(計画書!E26="","",計画書!E26)</f>
        <v/>
      </c>
      <c r="F26" s="231" t="str">
        <f>IF(計画書!F26="","",計画書!F26)</f>
        <v/>
      </c>
      <c r="G26" s="231" t="str">
        <f>IF(計画書!G26="","",計画書!G26)</f>
        <v/>
      </c>
      <c r="H26" s="232" t="str">
        <f>IF(計画書!H26="","",計画書!H26)</f>
        <v/>
      </c>
      <c r="I26" s="213" t="str">
        <f t="shared" si="62"/>
        <v/>
      </c>
      <c r="J26" s="256" t="str">
        <f>IF(計画書!J26="","",計画書!J26)</f>
        <v/>
      </c>
      <c r="K26" s="256" t="str">
        <f>IF(計画書!K26="","",計画書!K26)</f>
        <v/>
      </c>
      <c r="L26" s="233" t="str">
        <f>IF(計画書!L26="","",計画書!L26)</f>
        <v/>
      </c>
      <c r="M26" s="210" t="str">
        <f t="shared" si="63"/>
        <v/>
      </c>
      <c r="N26" s="212" t="str">
        <f t="shared" si="64"/>
        <v/>
      </c>
      <c r="O26" s="236" t="str">
        <f t="shared" si="12"/>
        <v/>
      </c>
      <c r="P26" s="102"/>
      <c r="Q26" s="102"/>
      <c r="R26" s="102"/>
      <c r="S26" s="210" t="str">
        <f t="shared" si="39"/>
        <v/>
      </c>
      <c r="T26" s="212" t="str">
        <f t="shared" si="65"/>
        <v/>
      </c>
      <c r="U26" s="213" t="str">
        <f t="shared" si="40"/>
        <v/>
      </c>
      <c r="V26" s="253" t="str">
        <f>IF(計画書!P26="","",計画書!P26)</f>
        <v/>
      </c>
      <c r="W26" s="253" t="str">
        <f>IF(計画書!Q26="","",計画書!Q26)</f>
        <v/>
      </c>
      <c r="X26" s="253" t="str">
        <f>IF(計画書!R26="","",計画書!R26)</f>
        <v/>
      </c>
      <c r="Y26" s="210" t="str">
        <f t="shared" si="24"/>
        <v/>
      </c>
      <c r="Z26" s="212" t="str">
        <f t="shared" si="66"/>
        <v/>
      </c>
      <c r="AA26" s="236" t="str">
        <f t="shared" si="13"/>
        <v/>
      </c>
      <c r="AB26" s="102"/>
      <c r="AC26" s="102"/>
      <c r="AD26" s="102"/>
      <c r="AE26" s="210" t="str">
        <f t="shared" si="41"/>
        <v/>
      </c>
      <c r="AF26" s="212" t="str">
        <f t="shared" si="67"/>
        <v/>
      </c>
      <c r="AG26" s="213" t="str">
        <f t="shared" si="42"/>
        <v/>
      </c>
      <c r="AH26" s="253" t="str">
        <f>IF(計画書!V26="","",計画書!V26)</f>
        <v/>
      </c>
      <c r="AI26" s="253" t="str">
        <f>IF(計画書!W26="","",計画書!W26)</f>
        <v/>
      </c>
      <c r="AJ26" s="253" t="str">
        <f>IF(計画書!X26="","",計画書!X26)</f>
        <v/>
      </c>
      <c r="AK26" s="210" t="str">
        <f t="shared" si="25"/>
        <v/>
      </c>
      <c r="AL26" s="212" t="str">
        <f t="shared" si="68"/>
        <v/>
      </c>
      <c r="AM26" s="236" t="str">
        <f t="shared" si="14"/>
        <v/>
      </c>
      <c r="AN26" s="102"/>
      <c r="AO26" s="102"/>
      <c r="AP26" s="102"/>
      <c r="AQ26" s="210" t="str">
        <f t="shared" si="43"/>
        <v/>
      </c>
      <c r="AR26" s="212" t="str">
        <f t="shared" si="69"/>
        <v/>
      </c>
      <c r="AS26" s="213" t="str">
        <f t="shared" si="44"/>
        <v/>
      </c>
      <c r="AT26" s="253" t="str">
        <f>IF(計画書!AB26="","",計画書!AB26)</f>
        <v/>
      </c>
      <c r="AU26" s="253" t="str">
        <f>IF(計画書!AC26="","",計画書!AC26)</f>
        <v/>
      </c>
      <c r="AV26" s="253" t="str">
        <f>IF(計画書!AD26="","",計画書!AD26)</f>
        <v/>
      </c>
      <c r="AW26" s="210" t="str">
        <f t="shared" si="26"/>
        <v/>
      </c>
      <c r="AX26" s="212" t="str">
        <f t="shared" si="70"/>
        <v/>
      </c>
      <c r="AY26" s="236" t="str">
        <f t="shared" si="15"/>
        <v/>
      </c>
      <c r="AZ26" s="102"/>
      <c r="BA26" s="102"/>
      <c r="BB26" s="102"/>
      <c r="BC26" s="210" t="str">
        <f t="shared" si="45"/>
        <v/>
      </c>
      <c r="BD26" s="212" t="str">
        <f t="shared" si="71"/>
        <v/>
      </c>
      <c r="BE26" s="213" t="str">
        <f t="shared" si="46"/>
        <v/>
      </c>
      <c r="BF26" s="253" t="str">
        <f>IF(計画書!AH26="","",計画書!AH26)</f>
        <v/>
      </c>
      <c r="BG26" s="253" t="str">
        <f>IF(計画書!AI26="","",計画書!AI26)</f>
        <v/>
      </c>
      <c r="BH26" s="253" t="str">
        <f>IF(計画書!AJ26="","",計画書!AJ26)</f>
        <v/>
      </c>
      <c r="BI26" s="210" t="str">
        <f t="shared" si="27"/>
        <v/>
      </c>
      <c r="BJ26" s="212" t="str">
        <f t="shared" si="72"/>
        <v/>
      </c>
      <c r="BK26" s="236" t="str">
        <f t="shared" si="16"/>
        <v/>
      </c>
      <c r="BL26" s="102"/>
      <c r="BM26" s="102"/>
      <c r="BN26" s="102"/>
      <c r="BO26" s="210" t="str">
        <f t="shared" si="47"/>
        <v/>
      </c>
      <c r="BP26" s="212" t="str">
        <f t="shared" si="73"/>
        <v/>
      </c>
      <c r="BQ26" s="213" t="str">
        <f t="shared" si="48"/>
        <v/>
      </c>
      <c r="BR26" s="253" t="str">
        <f>IF(計画書!AN26="","",計画書!AN26)</f>
        <v/>
      </c>
      <c r="BS26" s="253" t="str">
        <f>IF(計画書!AO26="","",計画書!AO26)</f>
        <v/>
      </c>
      <c r="BT26" s="253" t="str">
        <f>IF(計画書!AP26="","",計画書!AP26)</f>
        <v/>
      </c>
      <c r="BU26" s="210" t="str">
        <f t="shared" si="28"/>
        <v/>
      </c>
      <c r="BV26" s="212" t="str">
        <f t="shared" si="74"/>
        <v/>
      </c>
      <c r="BW26" s="236" t="str">
        <f t="shared" si="17"/>
        <v/>
      </c>
      <c r="BX26" s="102"/>
      <c r="BY26" s="102"/>
      <c r="BZ26" s="102"/>
      <c r="CA26" s="210" t="str">
        <f t="shared" si="49"/>
        <v/>
      </c>
      <c r="CB26" s="212" t="str">
        <f t="shared" si="75"/>
        <v/>
      </c>
      <c r="CC26" s="213" t="str">
        <f t="shared" si="50"/>
        <v/>
      </c>
      <c r="CD26" s="253" t="str">
        <f>IF(計画書!AT26="","",計画書!AT26)</f>
        <v/>
      </c>
      <c r="CE26" s="253" t="str">
        <f>IF(計画書!AU26="","",計画書!AU26)</f>
        <v/>
      </c>
      <c r="CF26" s="253" t="str">
        <f>IF(計画書!AV26="","",計画書!AV26)</f>
        <v/>
      </c>
      <c r="CG26" s="210" t="str">
        <f t="shared" si="29"/>
        <v/>
      </c>
      <c r="CH26" s="212" t="str">
        <f t="shared" si="76"/>
        <v/>
      </c>
      <c r="CI26" s="236" t="str">
        <f t="shared" si="18"/>
        <v/>
      </c>
      <c r="CJ26" s="102"/>
      <c r="CK26" s="102"/>
      <c r="CL26" s="102"/>
      <c r="CM26" s="210" t="str">
        <f t="shared" si="51"/>
        <v/>
      </c>
      <c r="CN26" s="212" t="str">
        <f t="shared" si="77"/>
        <v/>
      </c>
      <c r="CO26" s="213" t="str">
        <f t="shared" si="52"/>
        <v/>
      </c>
      <c r="CP26" s="253" t="str">
        <f>IF(計画書!AZ26="","",計画書!AZ26)</f>
        <v/>
      </c>
      <c r="CQ26" s="253" t="str">
        <f>IF(計画書!BA26="","",計画書!BA26)</f>
        <v/>
      </c>
      <c r="CR26" s="253" t="str">
        <f>IF(計画書!BB26="","",計画書!BB26)</f>
        <v/>
      </c>
      <c r="CS26" s="210" t="str">
        <f t="shared" si="30"/>
        <v/>
      </c>
      <c r="CT26" s="212" t="str">
        <f t="shared" si="78"/>
        <v/>
      </c>
      <c r="CU26" s="236" t="str">
        <f t="shared" si="19"/>
        <v/>
      </c>
      <c r="CV26" s="102"/>
      <c r="CW26" s="102"/>
      <c r="CX26" s="102"/>
      <c r="CY26" s="210" t="str">
        <f t="shared" si="53"/>
        <v/>
      </c>
      <c r="CZ26" s="212" t="str">
        <f t="shared" si="79"/>
        <v/>
      </c>
      <c r="DA26" s="213" t="str">
        <f t="shared" si="54"/>
        <v/>
      </c>
      <c r="DB26" s="253" t="str">
        <f>IF(計画書!BF26="","",計画書!BF26)</f>
        <v/>
      </c>
      <c r="DC26" s="253" t="str">
        <f>IF(計画書!BG26="","",計画書!BG26)</f>
        <v/>
      </c>
      <c r="DD26" s="253" t="str">
        <f>IF(計画書!BH26="","",計画書!BH26)</f>
        <v/>
      </c>
      <c r="DE26" s="210" t="str">
        <f t="shared" si="31"/>
        <v/>
      </c>
      <c r="DF26" s="212" t="str">
        <f t="shared" si="80"/>
        <v/>
      </c>
      <c r="DG26" s="236" t="str">
        <f t="shared" si="20"/>
        <v/>
      </c>
      <c r="DH26" s="102"/>
      <c r="DI26" s="102"/>
      <c r="DJ26" s="102"/>
      <c r="DK26" s="210" t="str">
        <f t="shared" si="55"/>
        <v/>
      </c>
      <c r="DL26" s="212" t="str">
        <f t="shared" si="81"/>
        <v/>
      </c>
      <c r="DM26" s="213" t="str">
        <f t="shared" si="56"/>
        <v/>
      </c>
      <c r="DN26" s="253" t="str">
        <f>IF(計画書!BL26="","",計画書!BL26)</f>
        <v/>
      </c>
      <c r="DO26" s="253" t="str">
        <f>IF(計画書!BM26="","",計画書!BM26)</f>
        <v/>
      </c>
      <c r="DP26" s="253" t="str">
        <f>IF(計画書!BN26="","",計画書!BN26)</f>
        <v/>
      </c>
      <c r="DQ26" s="210" t="str">
        <f t="shared" si="32"/>
        <v/>
      </c>
      <c r="DR26" s="212" t="str">
        <f t="shared" si="82"/>
        <v/>
      </c>
      <c r="DS26" s="236" t="str">
        <f t="shared" si="21"/>
        <v/>
      </c>
      <c r="DT26" s="102"/>
      <c r="DU26" s="102"/>
      <c r="DV26" s="102"/>
      <c r="DW26" s="210" t="str">
        <f t="shared" si="57"/>
        <v/>
      </c>
      <c r="DX26" s="212" t="str">
        <f t="shared" si="83"/>
        <v/>
      </c>
      <c r="DY26" s="213" t="str">
        <f t="shared" si="58"/>
        <v/>
      </c>
      <c r="DZ26" s="253" t="str">
        <f>IF(計画書!BR26="","",計画書!BR26)</f>
        <v/>
      </c>
      <c r="EA26" s="253" t="str">
        <f>IF(計画書!BS26="","",計画書!BS26)</f>
        <v/>
      </c>
      <c r="EB26" s="253" t="str">
        <f>IF(計画書!BT26="","",計画書!BT26)</f>
        <v/>
      </c>
      <c r="EC26" s="210" t="str">
        <f t="shared" si="33"/>
        <v/>
      </c>
      <c r="ED26" s="212" t="str">
        <f t="shared" si="84"/>
        <v/>
      </c>
      <c r="EE26" s="236" t="str">
        <f t="shared" si="22"/>
        <v/>
      </c>
      <c r="EF26" s="102"/>
      <c r="EG26" s="102"/>
      <c r="EH26" s="102"/>
      <c r="EI26" s="210" t="str">
        <f t="shared" si="59"/>
        <v/>
      </c>
      <c r="EJ26" s="212" t="str">
        <f t="shared" si="85"/>
        <v/>
      </c>
      <c r="EK26" s="213" t="str">
        <f t="shared" si="60"/>
        <v/>
      </c>
      <c r="EL26" s="253" t="str">
        <f>IF(計画書!BX26="","",計画書!BX26)</f>
        <v/>
      </c>
      <c r="EM26" s="253" t="str">
        <f>IF(計画書!BY26="","",計画書!BY26)</f>
        <v/>
      </c>
      <c r="EN26" s="253" t="str">
        <f>IF(計画書!BZ26="","",計画書!BZ26)</f>
        <v/>
      </c>
      <c r="EO26" s="210" t="str">
        <f t="shared" si="34"/>
        <v/>
      </c>
      <c r="EP26" s="212" t="str">
        <f t="shared" si="86"/>
        <v/>
      </c>
      <c r="EQ26" s="236" t="str">
        <f t="shared" si="23"/>
        <v/>
      </c>
      <c r="ER26" s="102"/>
      <c r="ES26" s="102"/>
      <c r="ET26" s="102"/>
      <c r="EU26" s="210" t="str">
        <f t="shared" si="61"/>
        <v/>
      </c>
      <c r="EV26" s="212" t="str">
        <f t="shared" si="87"/>
        <v/>
      </c>
      <c r="EW26" s="61"/>
      <c r="EX26" s="155" t="str">
        <f>IF(計画書!CD26="","",計画書!CD26)</f>
        <v/>
      </c>
      <c r="EY26" s="160"/>
      <c r="EZ26" s="23"/>
      <c r="FA26" s="62" t="str">
        <f t="shared" si="35"/>
        <v/>
      </c>
      <c r="FB26" s="63" t="str">
        <f t="shared" si="36"/>
        <v/>
      </c>
      <c r="FC26" s="64" t="str">
        <f t="shared" si="37"/>
        <v/>
      </c>
    </row>
    <row r="27" spans="1:159" ht="14.25" x14ac:dyDescent="0.15">
      <c r="A27" s="235">
        <v>13</v>
      </c>
      <c r="B27" s="231" t="str">
        <f>IF(計画書!B27="","",計画書!B27)</f>
        <v/>
      </c>
      <c r="C27" s="257" t="str">
        <f>IF(計画書!C27="","",計画書!C27)</f>
        <v/>
      </c>
      <c r="D27" s="231" t="str">
        <f>IF(計画書!D27="","",計画書!D27)</f>
        <v/>
      </c>
      <c r="E27" s="231" t="str">
        <f>IF(計画書!E27="","",計画書!E27)</f>
        <v/>
      </c>
      <c r="F27" s="231" t="str">
        <f>IF(計画書!F27="","",計画書!F27)</f>
        <v/>
      </c>
      <c r="G27" s="231" t="str">
        <f>IF(計画書!G27="","",計画書!G27)</f>
        <v/>
      </c>
      <c r="H27" s="232" t="str">
        <f>IF(計画書!H27="","",計画書!H27)</f>
        <v/>
      </c>
      <c r="I27" s="213" t="str">
        <f t="shared" si="62"/>
        <v/>
      </c>
      <c r="J27" s="256" t="str">
        <f>IF(計画書!J27="","",計画書!J27)</f>
        <v/>
      </c>
      <c r="K27" s="256" t="str">
        <f>IF(計画書!K27="","",計画書!K27)</f>
        <v/>
      </c>
      <c r="L27" s="233" t="str">
        <f>IF(計画書!L27="","",計画書!L27)</f>
        <v/>
      </c>
      <c r="M27" s="210" t="str">
        <f t="shared" si="63"/>
        <v/>
      </c>
      <c r="N27" s="212" t="str">
        <f t="shared" si="64"/>
        <v/>
      </c>
      <c r="O27" s="236" t="str">
        <f t="shared" si="12"/>
        <v/>
      </c>
      <c r="P27" s="102"/>
      <c r="Q27" s="102"/>
      <c r="R27" s="102"/>
      <c r="S27" s="210" t="str">
        <f t="shared" si="39"/>
        <v/>
      </c>
      <c r="T27" s="212" t="str">
        <f t="shared" si="65"/>
        <v/>
      </c>
      <c r="U27" s="213" t="str">
        <f t="shared" si="40"/>
        <v/>
      </c>
      <c r="V27" s="253" t="str">
        <f>IF(計画書!P27="","",計画書!P27)</f>
        <v/>
      </c>
      <c r="W27" s="253" t="str">
        <f>IF(計画書!Q27="","",計画書!Q27)</f>
        <v/>
      </c>
      <c r="X27" s="253" t="str">
        <f>IF(計画書!R27="","",計画書!R27)</f>
        <v/>
      </c>
      <c r="Y27" s="210" t="str">
        <f t="shared" si="24"/>
        <v/>
      </c>
      <c r="Z27" s="212" t="str">
        <f t="shared" si="66"/>
        <v/>
      </c>
      <c r="AA27" s="236" t="str">
        <f t="shared" si="13"/>
        <v/>
      </c>
      <c r="AB27" s="102"/>
      <c r="AC27" s="102"/>
      <c r="AD27" s="102"/>
      <c r="AE27" s="210" t="str">
        <f t="shared" si="41"/>
        <v/>
      </c>
      <c r="AF27" s="212" t="str">
        <f t="shared" si="67"/>
        <v/>
      </c>
      <c r="AG27" s="213" t="str">
        <f t="shared" si="42"/>
        <v/>
      </c>
      <c r="AH27" s="253" t="str">
        <f>IF(計画書!V27="","",計画書!V27)</f>
        <v/>
      </c>
      <c r="AI27" s="253" t="str">
        <f>IF(計画書!W27="","",計画書!W27)</f>
        <v/>
      </c>
      <c r="AJ27" s="253" t="str">
        <f>IF(計画書!X27="","",計画書!X27)</f>
        <v/>
      </c>
      <c r="AK27" s="210" t="str">
        <f t="shared" si="25"/>
        <v/>
      </c>
      <c r="AL27" s="212" t="str">
        <f t="shared" si="68"/>
        <v/>
      </c>
      <c r="AM27" s="236" t="str">
        <f t="shared" si="14"/>
        <v/>
      </c>
      <c r="AN27" s="102"/>
      <c r="AO27" s="102"/>
      <c r="AP27" s="102"/>
      <c r="AQ27" s="210" t="str">
        <f t="shared" si="43"/>
        <v/>
      </c>
      <c r="AR27" s="212" t="str">
        <f t="shared" si="69"/>
        <v/>
      </c>
      <c r="AS27" s="213" t="str">
        <f t="shared" si="44"/>
        <v/>
      </c>
      <c r="AT27" s="253" t="str">
        <f>IF(計画書!AB27="","",計画書!AB27)</f>
        <v/>
      </c>
      <c r="AU27" s="253" t="str">
        <f>IF(計画書!AC27="","",計画書!AC27)</f>
        <v/>
      </c>
      <c r="AV27" s="253" t="str">
        <f>IF(計画書!AD27="","",計画書!AD27)</f>
        <v/>
      </c>
      <c r="AW27" s="210" t="str">
        <f t="shared" si="26"/>
        <v/>
      </c>
      <c r="AX27" s="212" t="str">
        <f t="shared" si="70"/>
        <v/>
      </c>
      <c r="AY27" s="236" t="str">
        <f t="shared" si="15"/>
        <v/>
      </c>
      <c r="AZ27" s="102"/>
      <c r="BA27" s="102"/>
      <c r="BB27" s="102"/>
      <c r="BC27" s="210" t="str">
        <f t="shared" si="45"/>
        <v/>
      </c>
      <c r="BD27" s="212" t="str">
        <f t="shared" si="71"/>
        <v/>
      </c>
      <c r="BE27" s="213" t="str">
        <f t="shared" si="46"/>
        <v/>
      </c>
      <c r="BF27" s="253" t="str">
        <f>IF(計画書!AH27="","",計画書!AH27)</f>
        <v/>
      </c>
      <c r="BG27" s="253" t="str">
        <f>IF(計画書!AI27="","",計画書!AI27)</f>
        <v/>
      </c>
      <c r="BH27" s="253" t="str">
        <f>IF(計画書!AJ27="","",計画書!AJ27)</f>
        <v/>
      </c>
      <c r="BI27" s="210" t="str">
        <f t="shared" si="27"/>
        <v/>
      </c>
      <c r="BJ27" s="212" t="str">
        <f t="shared" si="72"/>
        <v/>
      </c>
      <c r="BK27" s="236" t="str">
        <f t="shared" si="16"/>
        <v/>
      </c>
      <c r="BL27" s="102"/>
      <c r="BM27" s="102"/>
      <c r="BN27" s="102"/>
      <c r="BO27" s="210" t="str">
        <f t="shared" si="47"/>
        <v/>
      </c>
      <c r="BP27" s="212" t="str">
        <f t="shared" si="73"/>
        <v/>
      </c>
      <c r="BQ27" s="213" t="str">
        <f t="shared" si="48"/>
        <v/>
      </c>
      <c r="BR27" s="253" t="str">
        <f>IF(計画書!AN27="","",計画書!AN27)</f>
        <v/>
      </c>
      <c r="BS27" s="253" t="str">
        <f>IF(計画書!AO27="","",計画書!AO27)</f>
        <v/>
      </c>
      <c r="BT27" s="253" t="str">
        <f>IF(計画書!AP27="","",計画書!AP27)</f>
        <v/>
      </c>
      <c r="BU27" s="210" t="str">
        <f t="shared" si="28"/>
        <v/>
      </c>
      <c r="BV27" s="212" t="str">
        <f t="shared" si="74"/>
        <v/>
      </c>
      <c r="BW27" s="236" t="str">
        <f t="shared" si="17"/>
        <v/>
      </c>
      <c r="BX27" s="102"/>
      <c r="BY27" s="102"/>
      <c r="BZ27" s="102"/>
      <c r="CA27" s="210" t="str">
        <f t="shared" si="49"/>
        <v/>
      </c>
      <c r="CB27" s="212" t="str">
        <f t="shared" si="75"/>
        <v/>
      </c>
      <c r="CC27" s="213" t="str">
        <f t="shared" si="50"/>
        <v/>
      </c>
      <c r="CD27" s="253" t="str">
        <f>IF(計画書!AT27="","",計画書!AT27)</f>
        <v/>
      </c>
      <c r="CE27" s="253" t="str">
        <f>IF(計画書!AU27="","",計画書!AU27)</f>
        <v/>
      </c>
      <c r="CF27" s="253" t="str">
        <f>IF(計画書!AV27="","",計画書!AV27)</f>
        <v/>
      </c>
      <c r="CG27" s="210" t="str">
        <f t="shared" si="29"/>
        <v/>
      </c>
      <c r="CH27" s="212" t="str">
        <f t="shared" si="76"/>
        <v/>
      </c>
      <c r="CI27" s="236" t="str">
        <f t="shared" si="18"/>
        <v/>
      </c>
      <c r="CJ27" s="102"/>
      <c r="CK27" s="102"/>
      <c r="CL27" s="102"/>
      <c r="CM27" s="210" t="str">
        <f t="shared" si="51"/>
        <v/>
      </c>
      <c r="CN27" s="212" t="str">
        <f t="shared" si="77"/>
        <v/>
      </c>
      <c r="CO27" s="213" t="str">
        <f t="shared" si="52"/>
        <v/>
      </c>
      <c r="CP27" s="253" t="str">
        <f>IF(計画書!AZ27="","",計画書!AZ27)</f>
        <v/>
      </c>
      <c r="CQ27" s="253" t="str">
        <f>IF(計画書!BA27="","",計画書!BA27)</f>
        <v/>
      </c>
      <c r="CR27" s="253" t="str">
        <f>IF(計画書!BB27="","",計画書!BB27)</f>
        <v/>
      </c>
      <c r="CS27" s="210" t="str">
        <f t="shared" si="30"/>
        <v/>
      </c>
      <c r="CT27" s="212" t="str">
        <f t="shared" si="78"/>
        <v/>
      </c>
      <c r="CU27" s="236" t="str">
        <f t="shared" si="19"/>
        <v/>
      </c>
      <c r="CV27" s="102"/>
      <c r="CW27" s="102"/>
      <c r="CX27" s="102"/>
      <c r="CY27" s="210" t="str">
        <f t="shared" si="53"/>
        <v/>
      </c>
      <c r="CZ27" s="212" t="str">
        <f t="shared" si="79"/>
        <v/>
      </c>
      <c r="DA27" s="213" t="str">
        <f t="shared" si="54"/>
        <v/>
      </c>
      <c r="DB27" s="253" t="str">
        <f>IF(計画書!BF27="","",計画書!BF27)</f>
        <v/>
      </c>
      <c r="DC27" s="253" t="str">
        <f>IF(計画書!BG27="","",計画書!BG27)</f>
        <v/>
      </c>
      <c r="DD27" s="253" t="str">
        <f>IF(計画書!BH27="","",計画書!BH27)</f>
        <v/>
      </c>
      <c r="DE27" s="210" t="str">
        <f t="shared" si="31"/>
        <v/>
      </c>
      <c r="DF27" s="212" t="str">
        <f t="shared" si="80"/>
        <v/>
      </c>
      <c r="DG27" s="236" t="str">
        <f t="shared" si="20"/>
        <v/>
      </c>
      <c r="DH27" s="102"/>
      <c r="DI27" s="102"/>
      <c r="DJ27" s="102"/>
      <c r="DK27" s="210" t="str">
        <f t="shared" si="55"/>
        <v/>
      </c>
      <c r="DL27" s="212" t="str">
        <f t="shared" si="81"/>
        <v/>
      </c>
      <c r="DM27" s="213" t="str">
        <f t="shared" si="56"/>
        <v/>
      </c>
      <c r="DN27" s="253" t="str">
        <f>IF(計画書!BL27="","",計画書!BL27)</f>
        <v/>
      </c>
      <c r="DO27" s="253" t="str">
        <f>IF(計画書!BM27="","",計画書!BM27)</f>
        <v/>
      </c>
      <c r="DP27" s="253" t="str">
        <f>IF(計画書!BN27="","",計画書!BN27)</f>
        <v/>
      </c>
      <c r="DQ27" s="210" t="str">
        <f t="shared" si="32"/>
        <v/>
      </c>
      <c r="DR27" s="212" t="str">
        <f t="shared" si="82"/>
        <v/>
      </c>
      <c r="DS27" s="236" t="str">
        <f t="shared" si="21"/>
        <v/>
      </c>
      <c r="DT27" s="102"/>
      <c r="DU27" s="102"/>
      <c r="DV27" s="102"/>
      <c r="DW27" s="210" t="str">
        <f t="shared" si="57"/>
        <v/>
      </c>
      <c r="DX27" s="212" t="str">
        <f t="shared" si="83"/>
        <v/>
      </c>
      <c r="DY27" s="213" t="str">
        <f t="shared" si="58"/>
        <v/>
      </c>
      <c r="DZ27" s="253" t="str">
        <f>IF(計画書!BR27="","",計画書!BR27)</f>
        <v/>
      </c>
      <c r="EA27" s="253" t="str">
        <f>IF(計画書!BS27="","",計画書!BS27)</f>
        <v/>
      </c>
      <c r="EB27" s="253" t="str">
        <f>IF(計画書!BT27="","",計画書!BT27)</f>
        <v/>
      </c>
      <c r="EC27" s="210" t="str">
        <f t="shared" si="33"/>
        <v/>
      </c>
      <c r="ED27" s="212" t="str">
        <f t="shared" si="84"/>
        <v/>
      </c>
      <c r="EE27" s="236" t="str">
        <f t="shared" si="22"/>
        <v/>
      </c>
      <c r="EF27" s="102"/>
      <c r="EG27" s="102"/>
      <c r="EH27" s="102"/>
      <c r="EI27" s="210" t="str">
        <f t="shared" si="59"/>
        <v/>
      </c>
      <c r="EJ27" s="212" t="str">
        <f t="shared" si="85"/>
        <v/>
      </c>
      <c r="EK27" s="213" t="str">
        <f t="shared" si="60"/>
        <v/>
      </c>
      <c r="EL27" s="253" t="str">
        <f>IF(計画書!BX27="","",計画書!BX27)</f>
        <v/>
      </c>
      <c r="EM27" s="253" t="str">
        <f>IF(計画書!BY27="","",計画書!BY27)</f>
        <v/>
      </c>
      <c r="EN27" s="253" t="str">
        <f>IF(計画書!BZ27="","",計画書!BZ27)</f>
        <v/>
      </c>
      <c r="EO27" s="210" t="str">
        <f t="shared" si="34"/>
        <v/>
      </c>
      <c r="EP27" s="212" t="str">
        <f t="shared" si="86"/>
        <v/>
      </c>
      <c r="EQ27" s="236" t="str">
        <f t="shared" si="23"/>
        <v/>
      </c>
      <c r="ER27" s="102"/>
      <c r="ES27" s="102"/>
      <c r="ET27" s="158"/>
      <c r="EU27" s="210" t="str">
        <f t="shared" si="61"/>
        <v/>
      </c>
      <c r="EV27" s="212" t="str">
        <f t="shared" si="87"/>
        <v/>
      </c>
      <c r="EW27" s="61"/>
      <c r="EX27" s="155" t="str">
        <f>IF(計画書!CD27="","",計画書!CD27)</f>
        <v/>
      </c>
      <c r="EY27" s="160"/>
      <c r="EZ27" s="23"/>
      <c r="FA27" s="62"/>
      <c r="FB27" s="63"/>
      <c r="FC27" s="64"/>
    </row>
    <row r="28" spans="1:159" ht="14.25" x14ac:dyDescent="0.15">
      <c r="A28" s="235">
        <v>14</v>
      </c>
      <c r="B28" s="231" t="str">
        <f>IF(計画書!B28="","",計画書!B28)</f>
        <v/>
      </c>
      <c r="C28" s="257" t="str">
        <f>IF(計画書!C28="","",計画書!C28)</f>
        <v/>
      </c>
      <c r="D28" s="231" t="str">
        <f>IF(計画書!D28="","",計画書!D28)</f>
        <v/>
      </c>
      <c r="E28" s="231" t="str">
        <f>IF(計画書!E28="","",計画書!E28)</f>
        <v/>
      </c>
      <c r="F28" s="231" t="str">
        <f>IF(計画書!F28="","",計画書!F28)</f>
        <v/>
      </c>
      <c r="G28" s="231" t="str">
        <f>IF(計画書!G28="","",計画書!G28)</f>
        <v/>
      </c>
      <c r="H28" s="232" t="str">
        <f>IF(計画書!H28="","",計画書!H28)</f>
        <v/>
      </c>
      <c r="I28" s="213" t="str">
        <f t="shared" si="62"/>
        <v/>
      </c>
      <c r="J28" s="256" t="str">
        <f>IF(計画書!J28="","",計画書!J28)</f>
        <v/>
      </c>
      <c r="K28" s="256" t="str">
        <f>IF(計画書!K28="","",計画書!K28)</f>
        <v/>
      </c>
      <c r="L28" s="233" t="str">
        <f>IF(計画書!L28="","",計画書!L28)</f>
        <v/>
      </c>
      <c r="M28" s="210" t="str">
        <f t="shared" si="63"/>
        <v/>
      </c>
      <c r="N28" s="212" t="str">
        <f t="shared" si="64"/>
        <v/>
      </c>
      <c r="O28" s="236" t="str">
        <f t="shared" si="12"/>
        <v/>
      </c>
      <c r="P28" s="102"/>
      <c r="Q28" s="102"/>
      <c r="R28" s="102"/>
      <c r="S28" s="210" t="str">
        <f t="shared" si="39"/>
        <v/>
      </c>
      <c r="T28" s="212" t="str">
        <f t="shared" si="65"/>
        <v/>
      </c>
      <c r="U28" s="213" t="str">
        <f t="shared" si="40"/>
        <v/>
      </c>
      <c r="V28" s="253" t="str">
        <f>IF(計画書!P28="","",計画書!P28)</f>
        <v/>
      </c>
      <c r="W28" s="253" t="str">
        <f>IF(計画書!Q28="","",計画書!Q28)</f>
        <v/>
      </c>
      <c r="X28" s="253" t="str">
        <f>IF(計画書!R28="","",計画書!R28)</f>
        <v/>
      </c>
      <c r="Y28" s="210" t="str">
        <f t="shared" si="24"/>
        <v/>
      </c>
      <c r="Z28" s="212" t="str">
        <f t="shared" si="66"/>
        <v/>
      </c>
      <c r="AA28" s="236" t="str">
        <f t="shared" si="13"/>
        <v/>
      </c>
      <c r="AB28" s="102"/>
      <c r="AC28" s="102"/>
      <c r="AD28" s="102"/>
      <c r="AE28" s="210" t="str">
        <f t="shared" si="41"/>
        <v/>
      </c>
      <c r="AF28" s="212" t="str">
        <f t="shared" si="67"/>
        <v/>
      </c>
      <c r="AG28" s="213" t="str">
        <f t="shared" si="42"/>
        <v/>
      </c>
      <c r="AH28" s="253" t="str">
        <f>IF(計画書!V28="","",計画書!V28)</f>
        <v/>
      </c>
      <c r="AI28" s="253" t="str">
        <f>IF(計画書!W28="","",計画書!W28)</f>
        <v/>
      </c>
      <c r="AJ28" s="253" t="str">
        <f>IF(計画書!X28="","",計画書!X28)</f>
        <v/>
      </c>
      <c r="AK28" s="210" t="str">
        <f t="shared" si="25"/>
        <v/>
      </c>
      <c r="AL28" s="212" t="str">
        <f t="shared" si="68"/>
        <v/>
      </c>
      <c r="AM28" s="236" t="str">
        <f t="shared" si="14"/>
        <v/>
      </c>
      <c r="AN28" s="102"/>
      <c r="AO28" s="102"/>
      <c r="AP28" s="102"/>
      <c r="AQ28" s="210" t="str">
        <f t="shared" si="43"/>
        <v/>
      </c>
      <c r="AR28" s="212" t="str">
        <f t="shared" si="69"/>
        <v/>
      </c>
      <c r="AS28" s="213" t="str">
        <f t="shared" si="44"/>
        <v/>
      </c>
      <c r="AT28" s="253" t="str">
        <f>IF(計画書!AB28="","",計画書!AB28)</f>
        <v/>
      </c>
      <c r="AU28" s="253" t="str">
        <f>IF(計画書!AC28="","",計画書!AC28)</f>
        <v/>
      </c>
      <c r="AV28" s="253" t="str">
        <f>IF(計画書!AD28="","",計画書!AD28)</f>
        <v/>
      </c>
      <c r="AW28" s="210" t="str">
        <f t="shared" si="26"/>
        <v/>
      </c>
      <c r="AX28" s="212" t="str">
        <f t="shared" si="70"/>
        <v/>
      </c>
      <c r="AY28" s="236" t="str">
        <f t="shared" si="15"/>
        <v/>
      </c>
      <c r="AZ28" s="102"/>
      <c r="BA28" s="102"/>
      <c r="BB28" s="102"/>
      <c r="BC28" s="210" t="str">
        <f t="shared" si="45"/>
        <v/>
      </c>
      <c r="BD28" s="212" t="str">
        <f t="shared" si="71"/>
        <v/>
      </c>
      <c r="BE28" s="213" t="str">
        <f t="shared" si="46"/>
        <v/>
      </c>
      <c r="BF28" s="253" t="str">
        <f>IF(計画書!AH28="","",計画書!AH28)</f>
        <v/>
      </c>
      <c r="BG28" s="253" t="str">
        <f>IF(計画書!AI28="","",計画書!AI28)</f>
        <v/>
      </c>
      <c r="BH28" s="253" t="str">
        <f>IF(計画書!AJ28="","",計画書!AJ28)</f>
        <v/>
      </c>
      <c r="BI28" s="210" t="str">
        <f t="shared" si="27"/>
        <v/>
      </c>
      <c r="BJ28" s="212" t="str">
        <f t="shared" si="72"/>
        <v/>
      </c>
      <c r="BK28" s="236" t="str">
        <f t="shared" si="16"/>
        <v/>
      </c>
      <c r="BL28" s="102"/>
      <c r="BM28" s="102"/>
      <c r="BN28" s="102"/>
      <c r="BO28" s="210" t="str">
        <f t="shared" si="47"/>
        <v/>
      </c>
      <c r="BP28" s="212" t="str">
        <f t="shared" si="73"/>
        <v/>
      </c>
      <c r="BQ28" s="213" t="str">
        <f t="shared" si="48"/>
        <v/>
      </c>
      <c r="BR28" s="253" t="str">
        <f>IF(計画書!AN28="","",計画書!AN28)</f>
        <v/>
      </c>
      <c r="BS28" s="253" t="str">
        <f>IF(計画書!AO28="","",計画書!AO28)</f>
        <v/>
      </c>
      <c r="BT28" s="253" t="str">
        <f>IF(計画書!AP28="","",計画書!AP28)</f>
        <v/>
      </c>
      <c r="BU28" s="210" t="str">
        <f t="shared" si="28"/>
        <v/>
      </c>
      <c r="BV28" s="212" t="str">
        <f t="shared" si="74"/>
        <v/>
      </c>
      <c r="BW28" s="236" t="str">
        <f t="shared" si="17"/>
        <v/>
      </c>
      <c r="BX28" s="102"/>
      <c r="BY28" s="102"/>
      <c r="BZ28" s="102"/>
      <c r="CA28" s="210" t="str">
        <f t="shared" si="49"/>
        <v/>
      </c>
      <c r="CB28" s="212" t="str">
        <f t="shared" si="75"/>
        <v/>
      </c>
      <c r="CC28" s="213" t="str">
        <f t="shared" si="50"/>
        <v/>
      </c>
      <c r="CD28" s="253" t="str">
        <f>IF(計画書!AT28="","",計画書!AT28)</f>
        <v/>
      </c>
      <c r="CE28" s="253" t="str">
        <f>IF(計画書!AU28="","",計画書!AU28)</f>
        <v/>
      </c>
      <c r="CF28" s="253" t="str">
        <f>IF(計画書!AV28="","",計画書!AV28)</f>
        <v/>
      </c>
      <c r="CG28" s="210" t="str">
        <f t="shared" si="29"/>
        <v/>
      </c>
      <c r="CH28" s="212" t="str">
        <f t="shared" si="76"/>
        <v/>
      </c>
      <c r="CI28" s="236" t="str">
        <f t="shared" si="18"/>
        <v/>
      </c>
      <c r="CJ28" s="102"/>
      <c r="CK28" s="102"/>
      <c r="CL28" s="102"/>
      <c r="CM28" s="210" t="str">
        <f t="shared" si="51"/>
        <v/>
      </c>
      <c r="CN28" s="212" t="str">
        <f t="shared" si="77"/>
        <v/>
      </c>
      <c r="CO28" s="213" t="str">
        <f t="shared" si="52"/>
        <v/>
      </c>
      <c r="CP28" s="253" t="str">
        <f>IF(計画書!AZ28="","",計画書!AZ28)</f>
        <v/>
      </c>
      <c r="CQ28" s="253" t="str">
        <f>IF(計画書!BA28="","",計画書!BA28)</f>
        <v/>
      </c>
      <c r="CR28" s="253" t="str">
        <f>IF(計画書!BB28="","",計画書!BB28)</f>
        <v/>
      </c>
      <c r="CS28" s="210" t="str">
        <f t="shared" si="30"/>
        <v/>
      </c>
      <c r="CT28" s="212" t="str">
        <f t="shared" si="78"/>
        <v/>
      </c>
      <c r="CU28" s="236" t="str">
        <f t="shared" si="19"/>
        <v/>
      </c>
      <c r="CV28" s="102"/>
      <c r="CW28" s="102"/>
      <c r="CX28" s="102"/>
      <c r="CY28" s="210" t="str">
        <f t="shared" si="53"/>
        <v/>
      </c>
      <c r="CZ28" s="212" t="str">
        <f t="shared" si="79"/>
        <v/>
      </c>
      <c r="DA28" s="213" t="str">
        <f t="shared" si="54"/>
        <v/>
      </c>
      <c r="DB28" s="253" t="str">
        <f>IF(計画書!BF28="","",計画書!BF28)</f>
        <v/>
      </c>
      <c r="DC28" s="253" t="str">
        <f>IF(計画書!BG28="","",計画書!BG28)</f>
        <v/>
      </c>
      <c r="DD28" s="253" t="str">
        <f>IF(計画書!BH28="","",計画書!BH28)</f>
        <v/>
      </c>
      <c r="DE28" s="210" t="str">
        <f t="shared" si="31"/>
        <v/>
      </c>
      <c r="DF28" s="212" t="str">
        <f t="shared" si="80"/>
        <v/>
      </c>
      <c r="DG28" s="236" t="str">
        <f t="shared" si="20"/>
        <v/>
      </c>
      <c r="DH28" s="102"/>
      <c r="DI28" s="102"/>
      <c r="DJ28" s="102"/>
      <c r="DK28" s="210" t="str">
        <f t="shared" si="55"/>
        <v/>
      </c>
      <c r="DL28" s="212" t="str">
        <f t="shared" si="81"/>
        <v/>
      </c>
      <c r="DM28" s="213" t="str">
        <f t="shared" si="56"/>
        <v/>
      </c>
      <c r="DN28" s="253" t="str">
        <f>IF(計画書!BL28="","",計画書!BL28)</f>
        <v/>
      </c>
      <c r="DO28" s="253" t="str">
        <f>IF(計画書!BM28="","",計画書!BM28)</f>
        <v/>
      </c>
      <c r="DP28" s="253" t="str">
        <f>IF(計画書!BN28="","",計画書!BN28)</f>
        <v/>
      </c>
      <c r="DQ28" s="210" t="str">
        <f t="shared" si="32"/>
        <v/>
      </c>
      <c r="DR28" s="212" t="str">
        <f t="shared" si="82"/>
        <v/>
      </c>
      <c r="DS28" s="236" t="str">
        <f t="shared" si="21"/>
        <v/>
      </c>
      <c r="DT28" s="102"/>
      <c r="DU28" s="102"/>
      <c r="DV28" s="102"/>
      <c r="DW28" s="210" t="str">
        <f t="shared" si="57"/>
        <v/>
      </c>
      <c r="DX28" s="212" t="str">
        <f t="shared" si="83"/>
        <v/>
      </c>
      <c r="DY28" s="213" t="str">
        <f t="shared" si="58"/>
        <v/>
      </c>
      <c r="DZ28" s="253" t="str">
        <f>IF(計画書!BR28="","",計画書!BR28)</f>
        <v/>
      </c>
      <c r="EA28" s="253" t="str">
        <f>IF(計画書!BS28="","",計画書!BS28)</f>
        <v/>
      </c>
      <c r="EB28" s="253" t="str">
        <f>IF(計画書!BT28="","",計画書!BT28)</f>
        <v/>
      </c>
      <c r="EC28" s="210" t="str">
        <f t="shared" si="33"/>
        <v/>
      </c>
      <c r="ED28" s="212" t="str">
        <f t="shared" si="84"/>
        <v/>
      </c>
      <c r="EE28" s="236" t="str">
        <f t="shared" si="22"/>
        <v/>
      </c>
      <c r="EF28" s="102"/>
      <c r="EG28" s="102"/>
      <c r="EH28" s="102"/>
      <c r="EI28" s="210" t="str">
        <f t="shared" si="59"/>
        <v/>
      </c>
      <c r="EJ28" s="212" t="str">
        <f t="shared" si="85"/>
        <v/>
      </c>
      <c r="EK28" s="213" t="str">
        <f t="shared" si="60"/>
        <v/>
      </c>
      <c r="EL28" s="253" t="str">
        <f>IF(計画書!BX28="","",計画書!BX28)</f>
        <v/>
      </c>
      <c r="EM28" s="253" t="str">
        <f>IF(計画書!BY28="","",計画書!BY28)</f>
        <v/>
      </c>
      <c r="EN28" s="253" t="str">
        <f>IF(計画書!BZ28="","",計画書!BZ28)</f>
        <v/>
      </c>
      <c r="EO28" s="210" t="str">
        <f t="shared" si="34"/>
        <v/>
      </c>
      <c r="EP28" s="212" t="str">
        <f t="shared" si="86"/>
        <v/>
      </c>
      <c r="EQ28" s="236" t="str">
        <f t="shared" si="23"/>
        <v/>
      </c>
      <c r="ER28" s="102"/>
      <c r="ES28" s="102"/>
      <c r="ET28" s="102"/>
      <c r="EU28" s="210" t="str">
        <f t="shared" si="61"/>
        <v/>
      </c>
      <c r="EV28" s="212" t="str">
        <f t="shared" si="87"/>
        <v/>
      </c>
      <c r="EW28" s="61"/>
      <c r="EX28" s="155" t="str">
        <f>IF(計画書!CD28="","",計画書!CD28)</f>
        <v/>
      </c>
      <c r="EY28" s="160"/>
      <c r="EZ28" s="23"/>
      <c r="FA28" s="62"/>
      <c r="FB28" s="63"/>
      <c r="FC28" s="64"/>
    </row>
    <row r="29" spans="1:159" ht="14.25" x14ac:dyDescent="0.15">
      <c r="A29" s="235">
        <v>15</v>
      </c>
      <c r="B29" s="231" t="str">
        <f>IF(計画書!B29="","",計画書!B29)</f>
        <v/>
      </c>
      <c r="C29" s="257" t="str">
        <f>IF(計画書!C29="","",計画書!C29)</f>
        <v/>
      </c>
      <c r="D29" s="231" t="str">
        <f>IF(計画書!D29="","",計画書!D29)</f>
        <v/>
      </c>
      <c r="E29" s="231" t="str">
        <f>IF(計画書!E29="","",計画書!E29)</f>
        <v/>
      </c>
      <c r="F29" s="231" t="str">
        <f>IF(計画書!F29="","",計画書!F29)</f>
        <v/>
      </c>
      <c r="G29" s="231" t="str">
        <f>IF(計画書!G29="","",計画書!G29)</f>
        <v/>
      </c>
      <c r="H29" s="232" t="str">
        <f>IF(計画書!H29="","",計画書!H29)</f>
        <v/>
      </c>
      <c r="I29" s="213" t="str">
        <f t="shared" si="62"/>
        <v/>
      </c>
      <c r="J29" s="256" t="str">
        <f>IF(計画書!J29="","",計画書!J29)</f>
        <v/>
      </c>
      <c r="K29" s="256" t="str">
        <f>IF(計画書!K29="","",計画書!K29)</f>
        <v/>
      </c>
      <c r="L29" s="233" t="str">
        <f>IF(計画書!L29="","",計画書!L29)</f>
        <v/>
      </c>
      <c r="M29" s="210" t="str">
        <f t="shared" si="63"/>
        <v/>
      </c>
      <c r="N29" s="212" t="str">
        <f t="shared" si="64"/>
        <v/>
      </c>
      <c r="O29" s="236" t="str">
        <f t="shared" si="12"/>
        <v/>
      </c>
      <c r="P29" s="102"/>
      <c r="Q29" s="102"/>
      <c r="R29" s="102"/>
      <c r="S29" s="210" t="str">
        <f t="shared" si="39"/>
        <v/>
      </c>
      <c r="T29" s="212" t="str">
        <f t="shared" si="65"/>
        <v/>
      </c>
      <c r="U29" s="213" t="str">
        <f t="shared" si="40"/>
        <v/>
      </c>
      <c r="V29" s="253" t="str">
        <f>IF(計画書!P29="","",計画書!P29)</f>
        <v/>
      </c>
      <c r="W29" s="253" t="str">
        <f>IF(計画書!Q29="","",計画書!Q29)</f>
        <v/>
      </c>
      <c r="X29" s="253" t="str">
        <f>IF(計画書!R29="","",計画書!R29)</f>
        <v/>
      </c>
      <c r="Y29" s="210" t="str">
        <f t="shared" si="24"/>
        <v/>
      </c>
      <c r="Z29" s="212" t="str">
        <f t="shared" si="66"/>
        <v/>
      </c>
      <c r="AA29" s="236" t="str">
        <f t="shared" si="13"/>
        <v/>
      </c>
      <c r="AB29" s="102"/>
      <c r="AC29" s="102"/>
      <c r="AD29" s="102"/>
      <c r="AE29" s="210" t="str">
        <f t="shared" si="41"/>
        <v/>
      </c>
      <c r="AF29" s="212" t="str">
        <f t="shared" si="67"/>
        <v/>
      </c>
      <c r="AG29" s="213" t="str">
        <f t="shared" si="42"/>
        <v/>
      </c>
      <c r="AH29" s="253" t="str">
        <f>IF(計画書!V29="","",計画書!V29)</f>
        <v/>
      </c>
      <c r="AI29" s="253" t="str">
        <f>IF(計画書!W29="","",計画書!W29)</f>
        <v/>
      </c>
      <c r="AJ29" s="253" t="str">
        <f>IF(計画書!X29="","",計画書!X29)</f>
        <v/>
      </c>
      <c r="AK29" s="210" t="str">
        <f t="shared" si="25"/>
        <v/>
      </c>
      <c r="AL29" s="212" t="str">
        <f t="shared" si="68"/>
        <v/>
      </c>
      <c r="AM29" s="236" t="str">
        <f t="shared" si="14"/>
        <v/>
      </c>
      <c r="AN29" s="102"/>
      <c r="AO29" s="102"/>
      <c r="AP29" s="102"/>
      <c r="AQ29" s="210" t="str">
        <f t="shared" si="43"/>
        <v/>
      </c>
      <c r="AR29" s="212" t="str">
        <f t="shared" si="69"/>
        <v/>
      </c>
      <c r="AS29" s="213" t="str">
        <f t="shared" si="44"/>
        <v/>
      </c>
      <c r="AT29" s="253" t="str">
        <f>IF(計画書!AB29="","",計画書!AB29)</f>
        <v/>
      </c>
      <c r="AU29" s="253" t="str">
        <f>IF(計画書!AC29="","",計画書!AC29)</f>
        <v/>
      </c>
      <c r="AV29" s="253" t="str">
        <f>IF(計画書!AD29="","",計画書!AD29)</f>
        <v/>
      </c>
      <c r="AW29" s="210" t="str">
        <f t="shared" si="26"/>
        <v/>
      </c>
      <c r="AX29" s="212" t="str">
        <f t="shared" si="70"/>
        <v/>
      </c>
      <c r="AY29" s="236" t="str">
        <f t="shared" si="15"/>
        <v/>
      </c>
      <c r="AZ29" s="102"/>
      <c r="BA29" s="102"/>
      <c r="BB29" s="102"/>
      <c r="BC29" s="210" t="str">
        <f t="shared" si="45"/>
        <v/>
      </c>
      <c r="BD29" s="212" t="str">
        <f t="shared" si="71"/>
        <v/>
      </c>
      <c r="BE29" s="213" t="str">
        <f t="shared" si="46"/>
        <v/>
      </c>
      <c r="BF29" s="253" t="str">
        <f>IF(計画書!AH29="","",計画書!AH29)</f>
        <v/>
      </c>
      <c r="BG29" s="253" t="str">
        <f>IF(計画書!AI29="","",計画書!AI29)</f>
        <v/>
      </c>
      <c r="BH29" s="253" t="str">
        <f>IF(計画書!AJ29="","",計画書!AJ29)</f>
        <v/>
      </c>
      <c r="BI29" s="210" t="str">
        <f t="shared" si="27"/>
        <v/>
      </c>
      <c r="BJ29" s="212" t="str">
        <f t="shared" si="72"/>
        <v/>
      </c>
      <c r="BK29" s="236" t="str">
        <f t="shared" si="16"/>
        <v/>
      </c>
      <c r="BL29" s="102"/>
      <c r="BM29" s="102"/>
      <c r="BN29" s="102"/>
      <c r="BO29" s="210" t="str">
        <f t="shared" si="47"/>
        <v/>
      </c>
      <c r="BP29" s="212" t="str">
        <f t="shared" si="73"/>
        <v/>
      </c>
      <c r="BQ29" s="213" t="str">
        <f t="shared" si="48"/>
        <v/>
      </c>
      <c r="BR29" s="253" t="str">
        <f>IF(計画書!AN29="","",計画書!AN29)</f>
        <v/>
      </c>
      <c r="BS29" s="253" t="str">
        <f>IF(計画書!AO29="","",計画書!AO29)</f>
        <v/>
      </c>
      <c r="BT29" s="253" t="str">
        <f>IF(計画書!AP29="","",計画書!AP29)</f>
        <v/>
      </c>
      <c r="BU29" s="210" t="str">
        <f t="shared" si="28"/>
        <v/>
      </c>
      <c r="BV29" s="212" t="str">
        <f t="shared" si="74"/>
        <v/>
      </c>
      <c r="BW29" s="236" t="str">
        <f t="shared" si="17"/>
        <v/>
      </c>
      <c r="BX29" s="102"/>
      <c r="BY29" s="102"/>
      <c r="BZ29" s="102"/>
      <c r="CA29" s="210" t="str">
        <f t="shared" si="49"/>
        <v/>
      </c>
      <c r="CB29" s="212" t="str">
        <f t="shared" si="75"/>
        <v/>
      </c>
      <c r="CC29" s="213" t="str">
        <f t="shared" si="50"/>
        <v/>
      </c>
      <c r="CD29" s="253" t="str">
        <f>IF(計画書!AT29="","",計画書!AT29)</f>
        <v/>
      </c>
      <c r="CE29" s="253" t="str">
        <f>IF(計画書!AU29="","",計画書!AU29)</f>
        <v/>
      </c>
      <c r="CF29" s="253" t="str">
        <f>IF(計画書!AV29="","",計画書!AV29)</f>
        <v/>
      </c>
      <c r="CG29" s="210" t="str">
        <f t="shared" si="29"/>
        <v/>
      </c>
      <c r="CH29" s="212" t="str">
        <f t="shared" si="76"/>
        <v/>
      </c>
      <c r="CI29" s="236" t="str">
        <f t="shared" si="18"/>
        <v/>
      </c>
      <c r="CJ29" s="102"/>
      <c r="CK29" s="102"/>
      <c r="CL29" s="102"/>
      <c r="CM29" s="210" t="str">
        <f t="shared" si="51"/>
        <v/>
      </c>
      <c r="CN29" s="212" t="str">
        <f t="shared" si="77"/>
        <v/>
      </c>
      <c r="CO29" s="213" t="str">
        <f t="shared" si="52"/>
        <v/>
      </c>
      <c r="CP29" s="253" t="str">
        <f>IF(計画書!AZ29="","",計画書!AZ29)</f>
        <v/>
      </c>
      <c r="CQ29" s="253" t="str">
        <f>IF(計画書!BA29="","",計画書!BA29)</f>
        <v/>
      </c>
      <c r="CR29" s="253" t="str">
        <f>IF(計画書!BB29="","",計画書!BB29)</f>
        <v/>
      </c>
      <c r="CS29" s="210" t="str">
        <f t="shared" si="30"/>
        <v/>
      </c>
      <c r="CT29" s="212" t="str">
        <f t="shared" si="78"/>
        <v/>
      </c>
      <c r="CU29" s="236" t="str">
        <f t="shared" si="19"/>
        <v/>
      </c>
      <c r="CV29" s="102"/>
      <c r="CW29" s="102"/>
      <c r="CX29" s="102"/>
      <c r="CY29" s="210" t="str">
        <f t="shared" si="53"/>
        <v/>
      </c>
      <c r="CZ29" s="212" t="str">
        <f t="shared" si="79"/>
        <v/>
      </c>
      <c r="DA29" s="213" t="str">
        <f t="shared" si="54"/>
        <v/>
      </c>
      <c r="DB29" s="253" t="str">
        <f>IF(計画書!BF29="","",計画書!BF29)</f>
        <v/>
      </c>
      <c r="DC29" s="253" t="str">
        <f>IF(計画書!BG29="","",計画書!BG29)</f>
        <v/>
      </c>
      <c r="DD29" s="253" t="str">
        <f>IF(計画書!BH29="","",計画書!BH29)</f>
        <v/>
      </c>
      <c r="DE29" s="210" t="str">
        <f t="shared" si="31"/>
        <v/>
      </c>
      <c r="DF29" s="212" t="str">
        <f t="shared" si="80"/>
        <v/>
      </c>
      <c r="DG29" s="236" t="str">
        <f t="shared" si="20"/>
        <v/>
      </c>
      <c r="DH29" s="102"/>
      <c r="DI29" s="102"/>
      <c r="DJ29" s="102"/>
      <c r="DK29" s="210" t="str">
        <f t="shared" si="55"/>
        <v/>
      </c>
      <c r="DL29" s="212" t="str">
        <f t="shared" si="81"/>
        <v/>
      </c>
      <c r="DM29" s="213" t="str">
        <f t="shared" si="56"/>
        <v/>
      </c>
      <c r="DN29" s="253" t="str">
        <f>IF(計画書!BL29="","",計画書!BL29)</f>
        <v/>
      </c>
      <c r="DO29" s="253" t="str">
        <f>IF(計画書!BM29="","",計画書!BM29)</f>
        <v/>
      </c>
      <c r="DP29" s="253" t="str">
        <f>IF(計画書!BN29="","",計画書!BN29)</f>
        <v/>
      </c>
      <c r="DQ29" s="210" t="str">
        <f t="shared" si="32"/>
        <v/>
      </c>
      <c r="DR29" s="212" t="str">
        <f t="shared" si="82"/>
        <v/>
      </c>
      <c r="DS29" s="236" t="str">
        <f t="shared" si="21"/>
        <v/>
      </c>
      <c r="DT29" s="102"/>
      <c r="DU29" s="102"/>
      <c r="DV29" s="102"/>
      <c r="DW29" s="210" t="str">
        <f t="shared" si="57"/>
        <v/>
      </c>
      <c r="DX29" s="212" t="str">
        <f t="shared" si="83"/>
        <v/>
      </c>
      <c r="DY29" s="213" t="str">
        <f t="shared" si="58"/>
        <v/>
      </c>
      <c r="DZ29" s="253" t="str">
        <f>IF(計画書!BR29="","",計画書!BR29)</f>
        <v/>
      </c>
      <c r="EA29" s="253" t="str">
        <f>IF(計画書!BS29="","",計画書!BS29)</f>
        <v/>
      </c>
      <c r="EB29" s="253" t="str">
        <f>IF(計画書!BT29="","",計画書!BT29)</f>
        <v/>
      </c>
      <c r="EC29" s="210" t="str">
        <f t="shared" si="33"/>
        <v/>
      </c>
      <c r="ED29" s="212" t="str">
        <f t="shared" si="84"/>
        <v/>
      </c>
      <c r="EE29" s="236" t="str">
        <f t="shared" si="22"/>
        <v/>
      </c>
      <c r="EF29" s="102"/>
      <c r="EG29" s="102"/>
      <c r="EH29" s="102"/>
      <c r="EI29" s="210" t="str">
        <f t="shared" si="59"/>
        <v/>
      </c>
      <c r="EJ29" s="212" t="str">
        <f t="shared" si="85"/>
        <v/>
      </c>
      <c r="EK29" s="213" t="str">
        <f t="shared" si="60"/>
        <v/>
      </c>
      <c r="EL29" s="253" t="str">
        <f>IF(計画書!BX29="","",計画書!BX29)</f>
        <v/>
      </c>
      <c r="EM29" s="253" t="str">
        <f>IF(計画書!BY29="","",計画書!BY29)</f>
        <v/>
      </c>
      <c r="EN29" s="253" t="str">
        <f>IF(計画書!BZ29="","",計画書!BZ29)</f>
        <v/>
      </c>
      <c r="EO29" s="210" t="str">
        <f t="shared" si="34"/>
        <v/>
      </c>
      <c r="EP29" s="212" t="str">
        <f t="shared" si="86"/>
        <v/>
      </c>
      <c r="EQ29" s="236" t="str">
        <f t="shared" si="23"/>
        <v/>
      </c>
      <c r="ER29" s="102"/>
      <c r="ES29" s="102"/>
      <c r="ET29" s="102"/>
      <c r="EU29" s="210" t="str">
        <f t="shared" si="61"/>
        <v/>
      </c>
      <c r="EV29" s="212" t="str">
        <f t="shared" si="87"/>
        <v/>
      </c>
      <c r="EW29" s="61"/>
      <c r="EX29" s="155" t="str">
        <f>IF(計画書!CD29="","",計画書!CD29)</f>
        <v/>
      </c>
      <c r="EY29" s="160"/>
      <c r="EZ29" s="23"/>
      <c r="FA29" s="62"/>
      <c r="FB29" s="63"/>
      <c r="FC29" s="64"/>
    </row>
    <row r="30" spans="1:159" ht="14.25" x14ac:dyDescent="0.15">
      <c r="A30" s="235">
        <v>16</v>
      </c>
      <c r="B30" s="231" t="str">
        <f>IF(計画書!B30="","",計画書!B30)</f>
        <v/>
      </c>
      <c r="C30" s="257" t="str">
        <f>IF(計画書!C30="","",計画書!C30)</f>
        <v/>
      </c>
      <c r="D30" s="231" t="str">
        <f>IF(計画書!D30="","",計画書!D30)</f>
        <v/>
      </c>
      <c r="E30" s="231" t="str">
        <f>IF(計画書!E30="","",計画書!E30)</f>
        <v/>
      </c>
      <c r="F30" s="231" t="str">
        <f>IF(計画書!F30="","",計画書!F30)</f>
        <v/>
      </c>
      <c r="G30" s="231" t="str">
        <f>IF(計画書!G30="","",計画書!G30)</f>
        <v/>
      </c>
      <c r="H30" s="232" t="str">
        <f>IF(計画書!H30="","",計画書!H30)</f>
        <v/>
      </c>
      <c r="I30" s="213" t="str">
        <f t="shared" si="62"/>
        <v/>
      </c>
      <c r="J30" s="256" t="str">
        <f>IF(計画書!J30="","",計画書!J30)</f>
        <v/>
      </c>
      <c r="K30" s="256" t="str">
        <f>IF(計画書!K30="","",計画書!K30)</f>
        <v/>
      </c>
      <c r="L30" s="233" t="str">
        <f>IF(計画書!L30="","",計画書!L30)</f>
        <v/>
      </c>
      <c r="M30" s="210" t="str">
        <f t="shared" si="63"/>
        <v/>
      </c>
      <c r="N30" s="212" t="str">
        <f t="shared" si="64"/>
        <v/>
      </c>
      <c r="O30" s="236" t="str">
        <f t="shared" si="12"/>
        <v/>
      </c>
      <c r="P30" s="102"/>
      <c r="Q30" s="102"/>
      <c r="R30" s="102"/>
      <c r="S30" s="210" t="str">
        <f t="shared" si="39"/>
        <v/>
      </c>
      <c r="T30" s="212" t="str">
        <f t="shared" si="65"/>
        <v/>
      </c>
      <c r="U30" s="213" t="str">
        <f t="shared" si="40"/>
        <v/>
      </c>
      <c r="V30" s="253" t="str">
        <f>IF(計画書!P30="","",計画書!P30)</f>
        <v/>
      </c>
      <c r="W30" s="253" t="str">
        <f>IF(計画書!Q30="","",計画書!Q30)</f>
        <v/>
      </c>
      <c r="X30" s="253" t="str">
        <f>IF(計画書!R30="","",計画書!R30)</f>
        <v/>
      </c>
      <c r="Y30" s="210" t="str">
        <f t="shared" si="24"/>
        <v/>
      </c>
      <c r="Z30" s="212" t="str">
        <f t="shared" si="66"/>
        <v/>
      </c>
      <c r="AA30" s="236" t="str">
        <f t="shared" si="13"/>
        <v/>
      </c>
      <c r="AB30" s="102"/>
      <c r="AC30" s="102"/>
      <c r="AD30" s="102"/>
      <c r="AE30" s="210" t="str">
        <f t="shared" si="41"/>
        <v/>
      </c>
      <c r="AF30" s="212" t="str">
        <f t="shared" si="67"/>
        <v/>
      </c>
      <c r="AG30" s="213" t="str">
        <f t="shared" si="42"/>
        <v/>
      </c>
      <c r="AH30" s="253" t="str">
        <f>IF(計画書!V30="","",計画書!V30)</f>
        <v/>
      </c>
      <c r="AI30" s="253" t="str">
        <f>IF(計画書!W30="","",計画書!W30)</f>
        <v/>
      </c>
      <c r="AJ30" s="253" t="str">
        <f>IF(計画書!X30="","",計画書!X30)</f>
        <v/>
      </c>
      <c r="AK30" s="210" t="str">
        <f t="shared" si="25"/>
        <v/>
      </c>
      <c r="AL30" s="212" t="str">
        <f t="shared" si="68"/>
        <v/>
      </c>
      <c r="AM30" s="236" t="str">
        <f t="shared" si="14"/>
        <v/>
      </c>
      <c r="AN30" s="102"/>
      <c r="AO30" s="102"/>
      <c r="AP30" s="102"/>
      <c r="AQ30" s="210" t="str">
        <f t="shared" si="43"/>
        <v/>
      </c>
      <c r="AR30" s="212" t="str">
        <f t="shared" si="69"/>
        <v/>
      </c>
      <c r="AS30" s="213" t="str">
        <f t="shared" si="44"/>
        <v/>
      </c>
      <c r="AT30" s="253" t="str">
        <f>IF(計画書!AB30="","",計画書!AB30)</f>
        <v/>
      </c>
      <c r="AU30" s="253" t="str">
        <f>IF(計画書!AC30="","",計画書!AC30)</f>
        <v/>
      </c>
      <c r="AV30" s="253" t="str">
        <f>IF(計画書!AD30="","",計画書!AD30)</f>
        <v/>
      </c>
      <c r="AW30" s="210" t="str">
        <f t="shared" si="26"/>
        <v/>
      </c>
      <c r="AX30" s="212" t="str">
        <f t="shared" si="70"/>
        <v/>
      </c>
      <c r="AY30" s="236" t="str">
        <f t="shared" si="15"/>
        <v/>
      </c>
      <c r="AZ30" s="102"/>
      <c r="BA30" s="102"/>
      <c r="BB30" s="102"/>
      <c r="BC30" s="210" t="str">
        <f t="shared" si="45"/>
        <v/>
      </c>
      <c r="BD30" s="212" t="str">
        <f t="shared" si="71"/>
        <v/>
      </c>
      <c r="BE30" s="213" t="str">
        <f t="shared" si="46"/>
        <v/>
      </c>
      <c r="BF30" s="253" t="str">
        <f>IF(計画書!AH30="","",計画書!AH30)</f>
        <v/>
      </c>
      <c r="BG30" s="253" t="str">
        <f>IF(計画書!AI30="","",計画書!AI30)</f>
        <v/>
      </c>
      <c r="BH30" s="253" t="str">
        <f>IF(計画書!AJ30="","",計画書!AJ30)</f>
        <v/>
      </c>
      <c r="BI30" s="210" t="str">
        <f t="shared" si="27"/>
        <v/>
      </c>
      <c r="BJ30" s="212" t="str">
        <f t="shared" si="72"/>
        <v/>
      </c>
      <c r="BK30" s="236" t="str">
        <f t="shared" si="16"/>
        <v/>
      </c>
      <c r="BL30" s="102"/>
      <c r="BM30" s="102"/>
      <c r="BN30" s="102"/>
      <c r="BO30" s="210" t="str">
        <f t="shared" si="47"/>
        <v/>
      </c>
      <c r="BP30" s="212" t="str">
        <f t="shared" si="73"/>
        <v/>
      </c>
      <c r="BQ30" s="213" t="str">
        <f t="shared" si="48"/>
        <v/>
      </c>
      <c r="BR30" s="253" t="str">
        <f>IF(計画書!AN30="","",計画書!AN30)</f>
        <v/>
      </c>
      <c r="BS30" s="253" t="str">
        <f>IF(計画書!AO30="","",計画書!AO30)</f>
        <v/>
      </c>
      <c r="BT30" s="253" t="str">
        <f>IF(計画書!AP30="","",計画書!AP30)</f>
        <v/>
      </c>
      <c r="BU30" s="210" t="str">
        <f t="shared" si="28"/>
        <v/>
      </c>
      <c r="BV30" s="212" t="str">
        <f t="shared" si="74"/>
        <v/>
      </c>
      <c r="BW30" s="236" t="str">
        <f t="shared" si="17"/>
        <v/>
      </c>
      <c r="BX30" s="102"/>
      <c r="BY30" s="102"/>
      <c r="BZ30" s="102"/>
      <c r="CA30" s="210" t="str">
        <f t="shared" si="49"/>
        <v/>
      </c>
      <c r="CB30" s="212" t="str">
        <f t="shared" si="75"/>
        <v/>
      </c>
      <c r="CC30" s="213" t="str">
        <f t="shared" si="50"/>
        <v/>
      </c>
      <c r="CD30" s="253" t="str">
        <f>IF(計画書!AT30="","",計画書!AT30)</f>
        <v/>
      </c>
      <c r="CE30" s="253" t="str">
        <f>IF(計画書!AU30="","",計画書!AU30)</f>
        <v/>
      </c>
      <c r="CF30" s="253" t="str">
        <f>IF(計画書!AV30="","",計画書!AV30)</f>
        <v/>
      </c>
      <c r="CG30" s="210" t="str">
        <f t="shared" si="29"/>
        <v/>
      </c>
      <c r="CH30" s="212" t="str">
        <f t="shared" si="76"/>
        <v/>
      </c>
      <c r="CI30" s="236" t="str">
        <f t="shared" si="18"/>
        <v/>
      </c>
      <c r="CJ30" s="102"/>
      <c r="CK30" s="102"/>
      <c r="CL30" s="102"/>
      <c r="CM30" s="210" t="str">
        <f t="shared" si="51"/>
        <v/>
      </c>
      <c r="CN30" s="212" t="str">
        <f t="shared" si="77"/>
        <v/>
      </c>
      <c r="CO30" s="213" t="str">
        <f t="shared" si="52"/>
        <v/>
      </c>
      <c r="CP30" s="253" t="str">
        <f>IF(計画書!AZ30="","",計画書!AZ30)</f>
        <v/>
      </c>
      <c r="CQ30" s="253" t="str">
        <f>IF(計画書!BA30="","",計画書!BA30)</f>
        <v/>
      </c>
      <c r="CR30" s="253" t="str">
        <f>IF(計画書!BB30="","",計画書!BB30)</f>
        <v/>
      </c>
      <c r="CS30" s="210" t="str">
        <f t="shared" si="30"/>
        <v/>
      </c>
      <c r="CT30" s="212" t="str">
        <f t="shared" si="78"/>
        <v/>
      </c>
      <c r="CU30" s="236" t="str">
        <f t="shared" si="19"/>
        <v/>
      </c>
      <c r="CV30" s="102"/>
      <c r="CW30" s="102"/>
      <c r="CX30" s="102"/>
      <c r="CY30" s="210" t="str">
        <f t="shared" si="53"/>
        <v/>
      </c>
      <c r="CZ30" s="212" t="str">
        <f t="shared" si="79"/>
        <v/>
      </c>
      <c r="DA30" s="213" t="str">
        <f t="shared" si="54"/>
        <v/>
      </c>
      <c r="DB30" s="253" t="str">
        <f>IF(計画書!BF30="","",計画書!BF30)</f>
        <v/>
      </c>
      <c r="DC30" s="253" t="str">
        <f>IF(計画書!BG30="","",計画書!BG30)</f>
        <v/>
      </c>
      <c r="DD30" s="253" t="str">
        <f>IF(計画書!BH30="","",計画書!BH30)</f>
        <v/>
      </c>
      <c r="DE30" s="210" t="str">
        <f t="shared" si="31"/>
        <v/>
      </c>
      <c r="DF30" s="212" t="str">
        <f t="shared" si="80"/>
        <v/>
      </c>
      <c r="DG30" s="236" t="str">
        <f t="shared" si="20"/>
        <v/>
      </c>
      <c r="DH30" s="102"/>
      <c r="DI30" s="102"/>
      <c r="DJ30" s="102"/>
      <c r="DK30" s="210" t="str">
        <f t="shared" si="55"/>
        <v/>
      </c>
      <c r="DL30" s="212" t="str">
        <f t="shared" si="81"/>
        <v/>
      </c>
      <c r="DM30" s="213" t="str">
        <f t="shared" si="56"/>
        <v/>
      </c>
      <c r="DN30" s="253" t="str">
        <f>IF(計画書!BL30="","",計画書!BL30)</f>
        <v/>
      </c>
      <c r="DO30" s="253" t="str">
        <f>IF(計画書!BM30="","",計画書!BM30)</f>
        <v/>
      </c>
      <c r="DP30" s="253" t="str">
        <f>IF(計画書!BN30="","",計画書!BN30)</f>
        <v/>
      </c>
      <c r="DQ30" s="210" t="str">
        <f t="shared" si="32"/>
        <v/>
      </c>
      <c r="DR30" s="212" t="str">
        <f t="shared" si="82"/>
        <v/>
      </c>
      <c r="DS30" s="236" t="str">
        <f t="shared" si="21"/>
        <v/>
      </c>
      <c r="DT30" s="102"/>
      <c r="DU30" s="102"/>
      <c r="DV30" s="102"/>
      <c r="DW30" s="210" t="str">
        <f t="shared" si="57"/>
        <v/>
      </c>
      <c r="DX30" s="212" t="str">
        <f t="shared" si="83"/>
        <v/>
      </c>
      <c r="DY30" s="213" t="str">
        <f t="shared" si="58"/>
        <v/>
      </c>
      <c r="DZ30" s="253" t="str">
        <f>IF(計画書!BR30="","",計画書!BR30)</f>
        <v/>
      </c>
      <c r="EA30" s="253" t="str">
        <f>IF(計画書!BS30="","",計画書!BS30)</f>
        <v/>
      </c>
      <c r="EB30" s="253" t="str">
        <f>IF(計画書!BT30="","",計画書!BT30)</f>
        <v/>
      </c>
      <c r="EC30" s="210" t="str">
        <f t="shared" si="33"/>
        <v/>
      </c>
      <c r="ED30" s="212" t="str">
        <f t="shared" si="84"/>
        <v/>
      </c>
      <c r="EE30" s="236" t="str">
        <f t="shared" si="22"/>
        <v/>
      </c>
      <c r="EF30" s="102"/>
      <c r="EG30" s="102"/>
      <c r="EH30" s="102"/>
      <c r="EI30" s="210" t="str">
        <f t="shared" si="59"/>
        <v/>
      </c>
      <c r="EJ30" s="212" t="str">
        <f t="shared" si="85"/>
        <v/>
      </c>
      <c r="EK30" s="213" t="str">
        <f t="shared" si="60"/>
        <v/>
      </c>
      <c r="EL30" s="253" t="str">
        <f>IF(計画書!BX30="","",計画書!BX30)</f>
        <v/>
      </c>
      <c r="EM30" s="253" t="str">
        <f>IF(計画書!BY30="","",計画書!BY30)</f>
        <v/>
      </c>
      <c r="EN30" s="253" t="str">
        <f>IF(計画書!BZ30="","",計画書!BZ30)</f>
        <v/>
      </c>
      <c r="EO30" s="210" t="str">
        <f t="shared" si="34"/>
        <v/>
      </c>
      <c r="EP30" s="212" t="str">
        <f t="shared" si="86"/>
        <v/>
      </c>
      <c r="EQ30" s="236" t="str">
        <f t="shared" si="23"/>
        <v/>
      </c>
      <c r="ER30" s="102"/>
      <c r="ES30" s="102"/>
      <c r="ET30" s="102"/>
      <c r="EU30" s="210" t="str">
        <f t="shared" si="61"/>
        <v/>
      </c>
      <c r="EV30" s="212" t="str">
        <f t="shared" si="87"/>
        <v/>
      </c>
      <c r="EW30" s="61"/>
      <c r="EX30" s="155" t="str">
        <f>IF(計画書!CD30="","",計画書!CD30)</f>
        <v/>
      </c>
      <c r="EY30" s="160"/>
      <c r="EZ30" s="23"/>
      <c r="FA30" s="62"/>
      <c r="FB30" s="63"/>
      <c r="FC30" s="64"/>
    </row>
    <row r="31" spans="1:159" ht="14.25" x14ac:dyDescent="0.15">
      <c r="A31" s="235">
        <v>17</v>
      </c>
      <c r="B31" s="231" t="str">
        <f>IF(計画書!B31="","",計画書!B31)</f>
        <v/>
      </c>
      <c r="C31" s="257" t="str">
        <f>IF(計画書!C31="","",計画書!C31)</f>
        <v/>
      </c>
      <c r="D31" s="231" t="str">
        <f>IF(計画書!D31="","",計画書!D31)</f>
        <v/>
      </c>
      <c r="E31" s="231" t="str">
        <f>IF(計画書!E31="","",計画書!E31)</f>
        <v/>
      </c>
      <c r="F31" s="231" t="str">
        <f>IF(計画書!F31="","",計画書!F31)</f>
        <v/>
      </c>
      <c r="G31" s="231" t="str">
        <f>IF(計画書!G31="","",計画書!G31)</f>
        <v/>
      </c>
      <c r="H31" s="232" t="str">
        <f>IF(計画書!H31="","",計画書!H31)</f>
        <v/>
      </c>
      <c r="I31" s="213" t="str">
        <f t="shared" si="62"/>
        <v/>
      </c>
      <c r="J31" s="256" t="str">
        <f>IF(計画書!J31="","",計画書!J31)</f>
        <v/>
      </c>
      <c r="K31" s="256" t="str">
        <f>IF(計画書!K31="","",計画書!K31)</f>
        <v/>
      </c>
      <c r="L31" s="233" t="str">
        <f>IF(計画書!L31="","",計画書!L31)</f>
        <v/>
      </c>
      <c r="M31" s="210" t="str">
        <f t="shared" si="63"/>
        <v/>
      </c>
      <c r="N31" s="212" t="str">
        <f t="shared" si="64"/>
        <v/>
      </c>
      <c r="O31" s="236" t="str">
        <f t="shared" si="12"/>
        <v/>
      </c>
      <c r="P31" s="102"/>
      <c r="Q31" s="102"/>
      <c r="R31" s="102"/>
      <c r="S31" s="210" t="str">
        <f t="shared" si="39"/>
        <v/>
      </c>
      <c r="T31" s="212" t="str">
        <f t="shared" si="65"/>
        <v/>
      </c>
      <c r="U31" s="213" t="str">
        <f t="shared" si="40"/>
        <v/>
      </c>
      <c r="V31" s="253" t="str">
        <f>IF(計画書!P31="","",計画書!P31)</f>
        <v/>
      </c>
      <c r="W31" s="253" t="str">
        <f>IF(計画書!Q31="","",計画書!Q31)</f>
        <v/>
      </c>
      <c r="X31" s="253" t="str">
        <f>IF(計画書!R31="","",計画書!R31)</f>
        <v/>
      </c>
      <c r="Y31" s="210" t="str">
        <f t="shared" si="24"/>
        <v/>
      </c>
      <c r="Z31" s="212" t="str">
        <f t="shared" si="66"/>
        <v/>
      </c>
      <c r="AA31" s="236" t="str">
        <f t="shared" si="13"/>
        <v/>
      </c>
      <c r="AB31" s="102"/>
      <c r="AC31" s="102"/>
      <c r="AD31" s="102"/>
      <c r="AE31" s="210" t="str">
        <f t="shared" si="41"/>
        <v/>
      </c>
      <c r="AF31" s="212" t="str">
        <f t="shared" si="67"/>
        <v/>
      </c>
      <c r="AG31" s="213" t="str">
        <f t="shared" si="42"/>
        <v/>
      </c>
      <c r="AH31" s="253" t="str">
        <f>IF(計画書!V31="","",計画書!V31)</f>
        <v/>
      </c>
      <c r="AI31" s="253" t="str">
        <f>IF(計画書!W31="","",計画書!W31)</f>
        <v/>
      </c>
      <c r="AJ31" s="253" t="str">
        <f>IF(計画書!X31="","",計画書!X31)</f>
        <v/>
      </c>
      <c r="AK31" s="210" t="str">
        <f t="shared" si="25"/>
        <v/>
      </c>
      <c r="AL31" s="212" t="str">
        <f t="shared" si="68"/>
        <v/>
      </c>
      <c r="AM31" s="236" t="str">
        <f t="shared" si="14"/>
        <v/>
      </c>
      <c r="AN31" s="102"/>
      <c r="AO31" s="102"/>
      <c r="AP31" s="102"/>
      <c r="AQ31" s="210" t="str">
        <f t="shared" si="43"/>
        <v/>
      </c>
      <c r="AR31" s="212" t="str">
        <f t="shared" si="69"/>
        <v/>
      </c>
      <c r="AS31" s="213" t="str">
        <f t="shared" si="44"/>
        <v/>
      </c>
      <c r="AT31" s="253" t="str">
        <f>IF(計画書!AB31="","",計画書!AB31)</f>
        <v/>
      </c>
      <c r="AU31" s="253" t="str">
        <f>IF(計画書!AC31="","",計画書!AC31)</f>
        <v/>
      </c>
      <c r="AV31" s="253" t="str">
        <f>IF(計画書!AD31="","",計画書!AD31)</f>
        <v/>
      </c>
      <c r="AW31" s="210" t="str">
        <f t="shared" si="26"/>
        <v/>
      </c>
      <c r="AX31" s="212" t="str">
        <f t="shared" si="70"/>
        <v/>
      </c>
      <c r="AY31" s="236" t="str">
        <f t="shared" si="15"/>
        <v/>
      </c>
      <c r="AZ31" s="102"/>
      <c r="BA31" s="102"/>
      <c r="BB31" s="102"/>
      <c r="BC31" s="210" t="str">
        <f t="shared" si="45"/>
        <v/>
      </c>
      <c r="BD31" s="212" t="str">
        <f t="shared" si="71"/>
        <v/>
      </c>
      <c r="BE31" s="213" t="str">
        <f t="shared" si="46"/>
        <v/>
      </c>
      <c r="BF31" s="253" t="str">
        <f>IF(計画書!AH31="","",計画書!AH31)</f>
        <v/>
      </c>
      <c r="BG31" s="253" t="str">
        <f>IF(計画書!AI31="","",計画書!AI31)</f>
        <v/>
      </c>
      <c r="BH31" s="253" t="str">
        <f>IF(計画書!AJ31="","",計画書!AJ31)</f>
        <v/>
      </c>
      <c r="BI31" s="210" t="str">
        <f t="shared" si="27"/>
        <v/>
      </c>
      <c r="BJ31" s="212" t="str">
        <f t="shared" si="72"/>
        <v/>
      </c>
      <c r="BK31" s="236" t="str">
        <f t="shared" si="16"/>
        <v/>
      </c>
      <c r="BL31" s="102"/>
      <c r="BM31" s="102"/>
      <c r="BN31" s="102"/>
      <c r="BO31" s="210" t="str">
        <f t="shared" si="47"/>
        <v/>
      </c>
      <c r="BP31" s="212" t="str">
        <f t="shared" si="73"/>
        <v/>
      </c>
      <c r="BQ31" s="213" t="str">
        <f t="shared" si="48"/>
        <v/>
      </c>
      <c r="BR31" s="253" t="str">
        <f>IF(計画書!AN31="","",計画書!AN31)</f>
        <v/>
      </c>
      <c r="BS31" s="253" t="str">
        <f>IF(計画書!AO31="","",計画書!AO31)</f>
        <v/>
      </c>
      <c r="BT31" s="253" t="str">
        <f>IF(計画書!AP31="","",計画書!AP31)</f>
        <v/>
      </c>
      <c r="BU31" s="210" t="str">
        <f t="shared" si="28"/>
        <v/>
      </c>
      <c r="BV31" s="212" t="str">
        <f t="shared" si="74"/>
        <v/>
      </c>
      <c r="BW31" s="236" t="str">
        <f t="shared" si="17"/>
        <v/>
      </c>
      <c r="BX31" s="102"/>
      <c r="BY31" s="102"/>
      <c r="BZ31" s="102"/>
      <c r="CA31" s="210" t="str">
        <f t="shared" si="49"/>
        <v/>
      </c>
      <c r="CB31" s="212" t="str">
        <f t="shared" si="75"/>
        <v/>
      </c>
      <c r="CC31" s="213" t="str">
        <f t="shared" si="50"/>
        <v/>
      </c>
      <c r="CD31" s="253" t="str">
        <f>IF(計画書!AT31="","",計画書!AT31)</f>
        <v/>
      </c>
      <c r="CE31" s="253" t="str">
        <f>IF(計画書!AU31="","",計画書!AU31)</f>
        <v/>
      </c>
      <c r="CF31" s="253" t="str">
        <f>IF(計画書!AV31="","",計画書!AV31)</f>
        <v/>
      </c>
      <c r="CG31" s="210" t="str">
        <f t="shared" si="29"/>
        <v/>
      </c>
      <c r="CH31" s="212" t="str">
        <f t="shared" si="76"/>
        <v/>
      </c>
      <c r="CI31" s="236" t="str">
        <f t="shared" si="18"/>
        <v/>
      </c>
      <c r="CJ31" s="102"/>
      <c r="CK31" s="102"/>
      <c r="CL31" s="102"/>
      <c r="CM31" s="210" t="str">
        <f t="shared" si="51"/>
        <v/>
      </c>
      <c r="CN31" s="212" t="str">
        <f t="shared" si="77"/>
        <v/>
      </c>
      <c r="CO31" s="213" t="str">
        <f t="shared" si="52"/>
        <v/>
      </c>
      <c r="CP31" s="253" t="str">
        <f>IF(計画書!AZ31="","",計画書!AZ31)</f>
        <v/>
      </c>
      <c r="CQ31" s="253" t="str">
        <f>IF(計画書!BA31="","",計画書!BA31)</f>
        <v/>
      </c>
      <c r="CR31" s="253" t="str">
        <f>IF(計画書!BB31="","",計画書!BB31)</f>
        <v/>
      </c>
      <c r="CS31" s="210" t="str">
        <f t="shared" si="30"/>
        <v/>
      </c>
      <c r="CT31" s="212" t="str">
        <f t="shared" si="78"/>
        <v/>
      </c>
      <c r="CU31" s="236" t="str">
        <f t="shared" si="19"/>
        <v/>
      </c>
      <c r="CV31" s="102"/>
      <c r="CW31" s="102"/>
      <c r="CX31" s="102"/>
      <c r="CY31" s="210" t="str">
        <f t="shared" si="53"/>
        <v/>
      </c>
      <c r="CZ31" s="212" t="str">
        <f t="shared" si="79"/>
        <v/>
      </c>
      <c r="DA31" s="213" t="str">
        <f t="shared" si="54"/>
        <v/>
      </c>
      <c r="DB31" s="253" t="str">
        <f>IF(計画書!BF31="","",計画書!BF31)</f>
        <v/>
      </c>
      <c r="DC31" s="253" t="str">
        <f>IF(計画書!BG31="","",計画書!BG31)</f>
        <v/>
      </c>
      <c r="DD31" s="253" t="str">
        <f>IF(計画書!BH31="","",計画書!BH31)</f>
        <v/>
      </c>
      <c r="DE31" s="210" t="str">
        <f t="shared" si="31"/>
        <v/>
      </c>
      <c r="DF31" s="212" t="str">
        <f t="shared" si="80"/>
        <v/>
      </c>
      <c r="DG31" s="236" t="str">
        <f t="shared" si="20"/>
        <v/>
      </c>
      <c r="DH31" s="102"/>
      <c r="DI31" s="102"/>
      <c r="DJ31" s="102"/>
      <c r="DK31" s="210" t="str">
        <f t="shared" si="55"/>
        <v/>
      </c>
      <c r="DL31" s="212" t="str">
        <f t="shared" si="81"/>
        <v/>
      </c>
      <c r="DM31" s="213" t="str">
        <f t="shared" si="56"/>
        <v/>
      </c>
      <c r="DN31" s="253" t="str">
        <f>IF(計画書!BL31="","",計画書!BL31)</f>
        <v/>
      </c>
      <c r="DO31" s="253" t="str">
        <f>IF(計画書!BM31="","",計画書!BM31)</f>
        <v/>
      </c>
      <c r="DP31" s="253" t="str">
        <f>IF(計画書!BN31="","",計画書!BN31)</f>
        <v/>
      </c>
      <c r="DQ31" s="210" t="str">
        <f t="shared" si="32"/>
        <v/>
      </c>
      <c r="DR31" s="212" t="str">
        <f t="shared" si="82"/>
        <v/>
      </c>
      <c r="DS31" s="236" t="str">
        <f t="shared" si="21"/>
        <v/>
      </c>
      <c r="DT31" s="102"/>
      <c r="DU31" s="102"/>
      <c r="DV31" s="102"/>
      <c r="DW31" s="210" t="str">
        <f t="shared" si="57"/>
        <v/>
      </c>
      <c r="DX31" s="212" t="str">
        <f t="shared" si="83"/>
        <v/>
      </c>
      <c r="DY31" s="213" t="str">
        <f t="shared" si="58"/>
        <v/>
      </c>
      <c r="DZ31" s="253" t="str">
        <f>IF(計画書!BR31="","",計画書!BR31)</f>
        <v/>
      </c>
      <c r="EA31" s="253" t="str">
        <f>IF(計画書!BS31="","",計画書!BS31)</f>
        <v/>
      </c>
      <c r="EB31" s="253" t="str">
        <f>IF(計画書!BT31="","",計画書!BT31)</f>
        <v/>
      </c>
      <c r="EC31" s="210" t="str">
        <f t="shared" si="33"/>
        <v/>
      </c>
      <c r="ED31" s="212" t="str">
        <f t="shared" si="84"/>
        <v/>
      </c>
      <c r="EE31" s="236" t="str">
        <f t="shared" si="22"/>
        <v/>
      </c>
      <c r="EF31" s="102"/>
      <c r="EG31" s="102"/>
      <c r="EH31" s="102"/>
      <c r="EI31" s="210" t="str">
        <f t="shared" si="59"/>
        <v/>
      </c>
      <c r="EJ31" s="212" t="str">
        <f t="shared" si="85"/>
        <v/>
      </c>
      <c r="EK31" s="213" t="str">
        <f t="shared" si="60"/>
        <v/>
      </c>
      <c r="EL31" s="253" t="str">
        <f>IF(計画書!BX31="","",計画書!BX31)</f>
        <v/>
      </c>
      <c r="EM31" s="253" t="str">
        <f>IF(計画書!BY31="","",計画書!BY31)</f>
        <v/>
      </c>
      <c r="EN31" s="253" t="str">
        <f>IF(計画書!BZ31="","",計画書!BZ31)</f>
        <v/>
      </c>
      <c r="EO31" s="210" t="str">
        <f t="shared" si="34"/>
        <v/>
      </c>
      <c r="EP31" s="212" t="str">
        <f t="shared" si="86"/>
        <v/>
      </c>
      <c r="EQ31" s="236" t="str">
        <f t="shared" si="23"/>
        <v/>
      </c>
      <c r="ER31" s="102"/>
      <c r="ES31" s="102"/>
      <c r="ET31" s="102"/>
      <c r="EU31" s="210" t="str">
        <f t="shared" si="61"/>
        <v/>
      </c>
      <c r="EV31" s="212" t="str">
        <f t="shared" si="87"/>
        <v/>
      </c>
      <c r="EW31" s="61"/>
      <c r="EX31" s="155" t="str">
        <f>IF(計画書!CD31="","",計画書!CD31)</f>
        <v/>
      </c>
      <c r="EY31" s="160"/>
      <c r="EZ31" s="23"/>
      <c r="FA31" s="62"/>
      <c r="FB31" s="63"/>
      <c r="FC31" s="64"/>
    </row>
    <row r="32" spans="1:159" ht="14.25" x14ac:dyDescent="0.15">
      <c r="A32" s="235">
        <v>18</v>
      </c>
      <c r="B32" s="231" t="str">
        <f>IF(計画書!B32="","",計画書!B32)</f>
        <v/>
      </c>
      <c r="C32" s="257" t="str">
        <f>IF(計画書!C32="","",計画書!C32)</f>
        <v/>
      </c>
      <c r="D32" s="231" t="str">
        <f>IF(計画書!D32="","",計画書!D32)</f>
        <v/>
      </c>
      <c r="E32" s="231" t="str">
        <f>IF(計画書!E32="","",計画書!E32)</f>
        <v/>
      </c>
      <c r="F32" s="231" t="str">
        <f>IF(計画書!F32="","",計画書!F32)</f>
        <v/>
      </c>
      <c r="G32" s="231" t="str">
        <f>IF(計画書!G32="","",計画書!G32)</f>
        <v/>
      </c>
      <c r="H32" s="232" t="str">
        <f>IF(計画書!H32="","",計画書!H32)</f>
        <v/>
      </c>
      <c r="I32" s="213" t="str">
        <f t="shared" si="62"/>
        <v/>
      </c>
      <c r="J32" s="256" t="str">
        <f>IF(計画書!J32="","",計画書!J32)</f>
        <v/>
      </c>
      <c r="K32" s="256" t="str">
        <f>IF(計画書!K32="","",計画書!K32)</f>
        <v/>
      </c>
      <c r="L32" s="233" t="str">
        <f>IF(計画書!L32="","",計画書!L32)</f>
        <v/>
      </c>
      <c r="M32" s="210" t="str">
        <f t="shared" si="63"/>
        <v/>
      </c>
      <c r="N32" s="212" t="str">
        <f t="shared" si="64"/>
        <v/>
      </c>
      <c r="O32" s="236" t="str">
        <f t="shared" si="12"/>
        <v/>
      </c>
      <c r="P32" s="102"/>
      <c r="Q32" s="102"/>
      <c r="R32" s="102"/>
      <c r="S32" s="210" t="str">
        <f t="shared" si="39"/>
        <v/>
      </c>
      <c r="T32" s="212" t="str">
        <f t="shared" si="65"/>
        <v/>
      </c>
      <c r="U32" s="213" t="str">
        <f t="shared" si="40"/>
        <v/>
      </c>
      <c r="V32" s="253" t="str">
        <f>IF(計画書!P32="","",計画書!P32)</f>
        <v/>
      </c>
      <c r="W32" s="253" t="str">
        <f>IF(計画書!Q32="","",計画書!Q32)</f>
        <v/>
      </c>
      <c r="X32" s="253" t="str">
        <f>IF(計画書!R32="","",計画書!R32)</f>
        <v/>
      </c>
      <c r="Y32" s="210" t="str">
        <f t="shared" si="24"/>
        <v/>
      </c>
      <c r="Z32" s="212" t="str">
        <f t="shared" si="66"/>
        <v/>
      </c>
      <c r="AA32" s="236" t="str">
        <f t="shared" si="13"/>
        <v/>
      </c>
      <c r="AB32" s="102"/>
      <c r="AC32" s="102"/>
      <c r="AD32" s="102"/>
      <c r="AE32" s="210" t="str">
        <f t="shared" si="41"/>
        <v/>
      </c>
      <c r="AF32" s="212" t="str">
        <f t="shared" si="67"/>
        <v/>
      </c>
      <c r="AG32" s="213" t="str">
        <f t="shared" si="42"/>
        <v/>
      </c>
      <c r="AH32" s="253" t="str">
        <f>IF(計画書!V32="","",計画書!V32)</f>
        <v/>
      </c>
      <c r="AI32" s="253" t="str">
        <f>IF(計画書!W32="","",計画書!W32)</f>
        <v/>
      </c>
      <c r="AJ32" s="253" t="str">
        <f>IF(計画書!X32="","",計画書!X32)</f>
        <v/>
      </c>
      <c r="AK32" s="210" t="str">
        <f t="shared" si="25"/>
        <v/>
      </c>
      <c r="AL32" s="212" t="str">
        <f t="shared" si="68"/>
        <v/>
      </c>
      <c r="AM32" s="236" t="str">
        <f t="shared" si="14"/>
        <v/>
      </c>
      <c r="AN32" s="102"/>
      <c r="AO32" s="102"/>
      <c r="AP32" s="102"/>
      <c r="AQ32" s="210" t="str">
        <f t="shared" si="43"/>
        <v/>
      </c>
      <c r="AR32" s="212" t="str">
        <f t="shared" si="69"/>
        <v/>
      </c>
      <c r="AS32" s="213" t="str">
        <f t="shared" si="44"/>
        <v/>
      </c>
      <c r="AT32" s="253" t="str">
        <f>IF(計画書!AB32="","",計画書!AB32)</f>
        <v/>
      </c>
      <c r="AU32" s="253" t="str">
        <f>IF(計画書!AC32="","",計画書!AC32)</f>
        <v/>
      </c>
      <c r="AV32" s="253" t="str">
        <f>IF(計画書!AD32="","",計画書!AD32)</f>
        <v/>
      </c>
      <c r="AW32" s="210" t="str">
        <f t="shared" si="26"/>
        <v/>
      </c>
      <c r="AX32" s="212" t="str">
        <f t="shared" si="70"/>
        <v/>
      </c>
      <c r="AY32" s="236" t="str">
        <f t="shared" si="15"/>
        <v/>
      </c>
      <c r="AZ32" s="102"/>
      <c r="BA32" s="102"/>
      <c r="BB32" s="102"/>
      <c r="BC32" s="210" t="str">
        <f t="shared" si="45"/>
        <v/>
      </c>
      <c r="BD32" s="212" t="str">
        <f t="shared" si="71"/>
        <v/>
      </c>
      <c r="BE32" s="213" t="str">
        <f t="shared" si="46"/>
        <v/>
      </c>
      <c r="BF32" s="253" t="str">
        <f>IF(計画書!AH32="","",計画書!AH32)</f>
        <v/>
      </c>
      <c r="BG32" s="253" t="str">
        <f>IF(計画書!AI32="","",計画書!AI32)</f>
        <v/>
      </c>
      <c r="BH32" s="253" t="str">
        <f>IF(計画書!AJ32="","",計画書!AJ32)</f>
        <v/>
      </c>
      <c r="BI32" s="210" t="str">
        <f t="shared" si="27"/>
        <v/>
      </c>
      <c r="BJ32" s="212" t="str">
        <f t="shared" si="72"/>
        <v/>
      </c>
      <c r="BK32" s="236" t="str">
        <f t="shared" si="16"/>
        <v/>
      </c>
      <c r="BL32" s="102"/>
      <c r="BM32" s="102"/>
      <c r="BN32" s="102"/>
      <c r="BO32" s="210" t="str">
        <f t="shared" si="47"/>
        <v/>
      </c>
      <c r="BP32" s="212" t="str">
        <f t="shared" si="73"/>
        <v/>
      </c>
      <c r="BQ32" s="213" t="str">
        <f t="shared" si="48"/>
        <v/>
      </c>
      <c r="BR32" s="253" t="str">
        <f>IF(計画書!AN32="","",計画書!AN32)</f>
        <v/>
      </c>
      <c r="BS32" s="253" t="str">
        <f>IF(計画書!AO32="","",計画書!AO32)</f>
        <v/>
      </c>
      <c r="BT32" s="253" t="str">
        <f>IF(計画書!AP32="","",計画書!AP32)</f>
        <v/>
      </c>
      <c r="BU32" s="210" t="str">
        <f t="shared" si="28"/>
        <v/>
      </c>
      <c r="BV32" s="212" t="str">
        <f t="shared" si="74"/>
        <v/>
      </c>
      <c r="BW32" s="236" t="str">
        <f t="shared" si="17"/>
        <v/>
      </c>
      <c r="BX32" s="102"/>
      <c r="BY32" s="102"/>
      <c r="BZ32" s="102"/>
      <c r="CA32" s="210" t="str">
        <f t="shared" si="49"/>
        <v/>
      </c>
      <c r="CB32" s="212" t="str">
        <f t="shared" si="75"/>
        <v/>
      </c>
      <c r="CC32" s="213" t="str">
        <f t="shared" si="50"/>
        <v/>
      </c>
      <c r="CD32" s="253" t="str">
        <f>IF(計画書!AT32="","",計画書!AT32)</f>
        <v/>
      </c>
      <c r="CE32" s="253" t="str">
        <f>IF(計画書!AU32="","",計画書!AU32)</f>
        <v/>
      </c>
      <c r="CF32" s="253" t="str">
        <f>IF(計画書!AV32="","",計画書!AV32)</f>
        <v/>
      </c>
      <c r="CG32" s="210" t="str">
        <f t="shared" si="29"/>
        <v/>
      </c>
      <c r="CH32" s="212" t="str">
        <f t="shared" si="76"/>
        <v/>
      </c>
      <c r="CI32" s="236" t="str">
        <f t="shared" si="18"/>
        <v/>
      </c>
      <c r="CJ32" s="102"/>
      <c r="CK32" s="102"/>
      <c r="CL32" s="102"/>
      <c r="CM32" s="210" t="str">
        <f t="shared" si="51"/>
        <v/>
      </c>
      <c r="CN32" s="212" t="str">
        <f t="shared" si="77"/>
        <v/>
      </c>
      <c r="CO32" s="213" t="str">
        <f t="shared" si="52"/>
        <v/>
      </c>
      <c r="CP32" s="253" t="str">
        <f>IF(計画書!AZ32="","",計画書!AZ32)</f>
        <v/>
      </c>
      <c r="CQ32" s="253" t="str">
        <f>IF(計画書!BA32="","",計画書!BA32)</f>
        <v/>
      </c>
      <c r="CR32" s="253" t="str">
        <f>IF(計画書!BB32="","",計画書!BB32)</f>
        <v/>
      </c>
      <c r="CS32" s="210" t="str">
        <f t="shared" si="30"/>
        <v/>
      </c>
      <c r="CT32" s="212" t="str">
        <f t="shared" si="78"/>
        <v/>
      </c>
      <c r="CU32" s="236" t="str">
        <f t="shared" si="19"/>
        <v/>
      </c>
      <c r="CV32" s="102"/>
      <c r="CW32" s="102"/>
      <c r="CX32" s="102"/>
      <c r="CY32" s="210" t="str">
        <f t="shared" si="53"/>
        <v/>
      </c>
      <c r="CZ32" s="212" t="str">
        <f t="shared" si="79"/>
        <v/>
      </c>
      <c r="DA32" s="213" t="str">
        <f t="shared" si="54"/>
        <v/>
      </c>
      <c r="DB32" s="253" t="str">
        <f>IF(計画書!BF32="","",計画書!BF32)</f>
        <v/>
      </c>
      <c r="DC32" s="253" t="str">
        <f>IF(計画書!BG32="","",計画書!BG32)</f>
        <v/>
      </c>
      <c r="DD32" s="253" t="str">
        <f>IF(計画書!BH32="","",計画書!BH32)</f>
        <v/>
      </c>
      <c r="DE32" s="210" t="str">
        <f t="shared" si="31"/>
        <v/>
      </c>
      <c r="DF32" s="212" t="str">
        <f t="shared" si="80"/>
        <v/>
      </c>
      <c r="DG32" s="236" t="str">
        <f t="shared" si="20"/>
        <v/>
      </c>
      <c r="DH32" s="102"/>
      <c r="DI32" s="102"/>
      <c r="DJ32" s="102"/>
      <c r="DK32" s="210" t="str">
        <f t="shared" si="55"/>
        <v/>
      </c>
      <c r="DL32" s="212" t="str">
        <f t="shared" si="81"/>
        <v/>
      </c>
      <c r="DM32" s="213" t="str">
        <f t="shared" si="56"/>
        <v/>
      </c>
      <c r="DN32" s="253" t="str">
        <f>IF(計画書!BL32="","",計画書!BL32)</f>
        <v/>
      </c>
      <c r="DO32" s="253" t="str">
        <f>IF(計画書!BM32="","",計画書!BM32)</f>
        <v/>
      </c>
      <c r="DP32" s="253" t="str">
        <f>IF(計画書!BN32="","",計画書!BN32)</f>
        <v/>
      </c>
      <c r="DQ32" s="210" t="str">
        <f t="shared" si="32"/>
        <v/>
      </c>
      <c r="DR32" s="212" t="str">
        <f t="shared" si="82"/>
        <v/>
      </c>
      <c r="DS32" s="236" t="str">
        <f t="shared" si="21"/>
        <v/>
      </c>
      <c r="DT32" s="102"/>
      <c r="DU32" s="102"/>
      <c r="DV32" s="102"/>
      <c r="DW32" s="210" t="str">
        <f t="shared" si="57"/>
        <v/>
      </c>
      <c r="DX32" s="212" t="str">
        <f t="shared" si="83"/>
        <v/>
      </c>
      <c r="DY32" s="213" t="str">
        <f t="shared" si="58"/>
        <v/>
      </c>
      <c r="DZ32" s="253" t="str">
        <f>IF(計画書!BR32="","",計画書!BR32)</f>
        <v/>
      </c>
      <c r="EA32" s="253" t="str">
        <f>IF(計画書!BS32="","",計画書!BS32)</f>
        <v/>
      </c>
      <c r="EB32" s="253" t="str">
        <f>IF(計画書!BT32="","",計画書!BT32)</f>
        <v/>
      </c>
      <c r="EC32" s="210" t="str">
        <f t="shared" si="33"/>
        <v/>
      </c>
      <c r="ED32" s="212" t="str">
        <f t="shared" si="84"/>
        <v/>
      </c>
      <c r="EE32" s="236" t="str">
        <f t="shared" si="22"/>
        <v/>
      </c>
      <c r="EF32" s="102"/>
      <c r="EG32" s="102"/>
      <c r="EH32" s="102"/>
      <c r="EI32" s="210" t="str">
        <f t="shared" si="59"/>
        <v/>
      </c>
      <c r="EJ32" s="212" t="str">
        <f t="shared" si="85"/>
        <v/>
      </c>
      <c r="EK32" s="213" t="str">
        <f t="shared" si="60"/>
        <v/>
      </c>
      <c r="EL32" s="253" t="str">
        <f>IF(計画書!BX32="","",計画書!BX32)</f>
        <v/>
      </c>
      <c r="EM32" s="253" t="str">
        <f>IF(計画書!BY32="","",計画書!BY32)</f>
        <v/>
      </c>
      <c r="EN32" s="253" t="str">
        <f>IF(計画書!BZ32="","",計画書!BZ32)</f>
        <v/>
      </c>
      <c r="EO32" s="210" t="str">
        <f t="shared" si="34"/>
        <v/>
      </c>
      <c r="EP32" s="212" t="str">
        <f t="shared" si="86"/>
        <v/>
      </c>
      <c r="EQ32" s="236" t="str">
        <f t="shared" si="23"/>
        <v/>
      </c>
      <c r="ER32" s="102"/>
      <c r="ES32" s="102"/>
      <c r="ET32" s="102"/>
      <c r="EU32" s="210" t="str">
        <f t="shared" si="61"/>
        <v/>
      </c>
      <c r="EV32" s="212" t="str">
        <f t="shared" si="87"/>
        <v/>
      </c>
      <c r="EW32" s="61"/>
      <c r="EX32" s="155" t="str">
        <f>IF(計画書!CD32="","",計画書!CD32)</f>
        <v/>
      </c>
      <c r="EY32" s="160"/>
      <c r="EZ32" s="23"/>
      <c r="FA32" s="62"/>
      <c r="FB32" s="63"/>
      <c r="FC32" s="64"/>
    </row>
    <row r="33" spans="1:159" ht="14.25" x14ac:dyDescent="0.15">
      <c r="A33" s="235">
        <v>19</v>
      </c>
      <c r="B33" s="231" t="str">
        <f>IF(計画書!B33="","",計画書!B33)</f>
        <v/>
      </c>
      <c r="C33" s="257" t="str">
        <f>IF(計画書!C33="","",計画書!C33)</f>
        <v/>
      </c>
      <c r="D33" s="231" t="str">
        <f>IF(計画書!D33="","",計画書!D33)</f>
        <v/>
      </c>
      <c r="E33" s="231" t="str">
        <f>IF(計画書!E33="","",計画書!E33)</f>
        <v/>
      </c>
      <c r="F33" s="231" t="str">
        <f>IF(計画書!F33="","",計画書!F33)</f>
        <v/>
      </c>
      <c r="G33" s="231" t="str">
        <f>IF(計画書!G33="","",計画書!G33)</f>
        <v/>
      </c>
      <c r="H33" s="232" t="str">
        <f>IF(計画書!H33="","",計画書!H33)</f>
        <v/>
      </c>
      <c r="I33" s="213" t="str">
        <f t="shared" si="62"/>
        <v/>
      </c>
      <c r="J33" s="256" t="str">
        <f>IF(計画書!J33="","",計画書!J33)</f>
        <v/>
      </c>
      <c r="K33" s="256" t="str">
        <f>IF(計画書!K33="","",計画書!K33)</f>
        <v/>
      </c>
      <c r="L33" s="233" t="str">
        <f>IF(計画書!L33="","",計画書!L33)</f>
        <v/>
      </c>
      <c r="M33" s="210" t="str">
        <f t="shared" si="63"/>
        <v/>
      </c>
      <c r="N33" s="212" t="str">
        <f t="shared" si="64"/>
        <v/>
      </c>
      <c r="O33" s="236" t="str">
        <f t="shared" si="12"/>
        <v/>
      </c>
      <c r="P33" s="102"/>
      <c r="Q33" s="102"/>
      <c r="R33" s="102"/>
      <c r="S33" s="210" t="str">
        <f t="shared" si="39"/>
        <v/>
      </c>
      <c r="T33" s="212" t="str">
        <f t="shared" si="65"/>
        <v/>
      </c>
      <c r="U33" s="213" t="str">
        <f t="shared" si="40"/>
        <v/>
      </c>
      <c r="V33" s="253" t="str">
        <f>IF(計画書!P33="","",計画書!P33)</f>
        <v/>
      </c>
      <c r="W33" s="253" t="str">
        <f>IF(計画書!Q33="","",計画書!Q33)</f>
        <v/>
      </c>
      <c r="X33" s="253" t="str">
        <f>IF(計画書!R33="","",計画書!R33)</f>
        <v/>
      </c>
      <c r="Y33" s="210" t="str">
        <f t="shared" si="24"/>
        <v/>
      </c>
      <c r="Z33" s="212" t="str">
        <f t="shared" si="66"/>
        <v/>
      </c>
      <c r="AA33" s="236" t="str">
        <f t="shared" si="13"/>
        <v/>
      </c>
      <c r="AB33" s="102"/>
      <c r="AC33" s="102"/>
      <c r="AD33" s="102"/>
      <c r="AE33" s="210" t="str">
        <f t="shared" si="41"/>
        <v/>
      </c>
      <c r="AF33" s="212" t="str">
        <f t="shared" si="67"/>
        <v/>
      </c>
      <c r="AG33" s="213" t="str">
        <f t="shared" si="42"/>
        <v/>
      </c>
      <c r="AH33" s="253" t="str">
        <f>IF(計画書!V33="","",計画書!V33)</f>
        <v/>
      </c>
      <c r="AI33" s="253" t="str">
        <f>IF(計画書!W33="","",計画書!W33)</f>
        <v/>
      </c>
      <c r="AJ33" s="253" t="str">
        <f>IF(計画書!X33="","",計画書!X33)</f>
        <v/>
      </c>
      <c r="AK33" s="210" t="str">
        <f t="shared" si="25"/>
        <v/>
      </c>
      <c r="AL33" s="212" t="str">
        <f t="shared" si="68"/>
        <v/>
      </c>
      <c r="AM33" s="236" t="str">
        <f t="shared" si="14"/>
        <v/>
      </c>
      <c r="AN33" s="102"/>
      <c r="AO33" s="102"/>
      <c r="AP33" s="102"/>
      <c r="AQ33" s="210" t="str">
        <f t="shared" si="43"/>
        <v/>
      </c>
      <c r="AR33" s="212" t="str">
        <f t="shared" si="69"/>
        <v/>
      </c>
      <c r="AS33" s="213" t="str">
        <f t="shared" si="44"/>
        <v/>
      </c>
      <c r="AT33" s="253" t="str">
        <f>IF(計画書!AB33="","",計画書!AB33)</f>
        <v/>
      </c>
      <c r="AU33" s="253" t="str">
        <f>IF(計画書!AC33="","",計画書!AC33)</f>
        <v/>
      </c>
      <c r="AV33" s="253" t="str">
        <f>IF(計画書!AD33="","",計画書!AD33)</f>
        <v/>
      </c>
      <c r="AW33" s="210" t="str">
        <f t="shared" si="26"/>
        <v/>
      </c>
      <c r="AX33" s="212" t="str">
        <f t="shared" si="70"/>
        <v/>
      </c>
      <c r="AY33" s="236" t="str">
        <f t="shared" si="15"/>
        <v/>
      </c>
      <c r="AZ33" s="102"/>
      <c r="BA33" s="102"/>
      <c r="BB33" s="102"/>
      <c r="BC33" s="210" t="str">
        <f t="shared" si="45"/>
        <v/>
      </c>
      <c r="BD33" s="212" t="str">
        <f t="shared" si="71"/>
        <v/>
      </c>
      <c r="BE33" s="213" t="str">
        <f t="shared" si="46"/>
        <v/>
      </c>
      <c r="BF33" s="253" t="str">
        <f>IF(計画書!AH33="","",計画書!AH33)</f>
        <v/>
      </c>
      <c r="BG33" s="253" t="str">
        <f>IF(計画書!AI33="","",計画書!AI33)</f>
        <v/>
      </c>
      <c r="BH33" s="253" t="str">
        <f>IF(計画書!AJ33="","",計画書!AJ33)</f>
        <v/>
      </c>
      <c r="BI33" s="210" t="str">
        <f t="shared" si="27"/>
        <v/>
      </c>
      <c r="BJ33" s="212" t="str">
        <f t="shared" si="72"/>
        <v/>
      </c>
      <c r="BK33" s="236" t="str">
        <f t="shared" si="16"/>
        <v/>
      </c>
      <c r="BL33" s="102"/>
      <c r="BM33" s="102"/>
      <c r="BN33" s="102"/>
      <c r="BO33" s="210" t="str">
        <f t="shared" si="47"/>
        <v/>
      </c>
      <c r="BP33" s="212" t="str">
        <f t="shared" si="73"/>
        <v/>
      </c>
      <c r="BQ33" s="213" t="str">
        <f t="shared" si="48"/>
        <v/>
      </c>
      <c r="BR33" s="253" t="str">
        <f>IF(計画書!AN33="","",計画書!AN33)</f>
        <v/>
      </c>
      <c r="BS33" s="253" t="str">
        <f>IF(計画書!AO33="","",計画書!AO33)</f>
        <v/>
      </c>
      <c r="BT33" s="253" t="str">
        <f>IF(計画書!AP33="","",計画書!AP33)</f>
        <v/>
      </c>
      <c r="BU33" s="210" t="str">
        <f t="shared" si="28"/>
        <v/>
      </c>
      <c r="BV33" s="212" t="str">
        <f t="shared" si="74"/>
        <v/>
      </c>
      <c r="BW33" s="236" t="str">
        <f t="shared" si="17"/>
        <v/>
      </c>
      <c r="BX33" s="102"/>
      <c r="BY33" s="102"/>
      <c r="BZ33" s="102"/>
      <c r="CA33" s="210" t="str">
        <f t="shared" si="49"/>
        <v/>
      </c>
      <c r="CB33" s="212" t="str">
        <f t="shared" si="75"/>
        <v/>
      </c>
      <c r="CC33" s="213" t="str">
        <f t="shared" si="50"/>
        <v/>
      </c>
      <c r="CD33" s="253" t="str">
        <f>IF(計画書!AT33="","",計画書!AT33)</f>
        <v/>
      </c>
      <c r="CE33" s="253" t="str">
        <f>IF(計画書!AU33="","",計画書!AU33)</f>
        <v/>
      </c>
      <c r="CF33" s="253" t="str">
        <f>IF(計画書!AV33="","",計画書!AV33)</f>
        <v/>
      </c>
      <c r="CG33" s="210" t="str">
        <f t="shared" si="29"/>
        <v/>
      </c>
      <c r="CH33" s="212" t="str">
        <f t="shared" si="76"/>
        <v/>
      </c>
      <c r="CI33" s="236" t="str">
        <f t="shared" si="18"/>
        <v/>
      </c>
      <c r="CJ33" s="102"/>
      <c r="CK33" s="102"/>
      <c r="CL33" s="102"/>
      <c r="CM33" s="210" t="str">
        <f t="shared" si="51"/>
        <v/>
      </c>
      <c r="CN33" s="212" t="str">
        <f t="shared" si="77"/>
        <v/>
      </c>
      <c r="CO33" s="213" t="str">
        <f t="shared" si="52"/>
        <v/>
      </c>
      <c r="CP33" s="253" t="str">
        <f>IF(計画書!AZ33="","",計画書!AZ33)</f>
        <v/>
      </c>
      <c r="CQ33" s="253" t="str">
        <f>IF(計画書!BA33="","",計画書!BA33)</f>
        <v/>
      </c>
      <c r="CR33" s="253" t="str">
        <f>IF(計画書!BB33="","",計画書!BB33)</f>
        <v/>
      </c>
      <c r="CS33" s="210" t="str">
        <f t="shared" si="30"/>
        <v/>
      </c>
      <c r="CT33" s="212" t="str">
        <f t="shared" si="78"/>
        <v/>
      </c>
      <c r="CU33" s="236" t="str">
        <f t="shared" si="19"/>
        <v/>
      </c>
      <c r="CV33" s="102"/>
      <c r="CW33" s="102"/>
      <c r="CX33" s="102"/>
      <c r="CY33" s="210" t="str">
        <f t="shared" si="53"/>
        <v/>
      </c>
      <c r="CZ33" s="212" t="str">
        <f t="shared" si="79"/>
        <v/>
      </c>
      <c r="DA33" s="213" t="str">
        <f t="shared" si="54"/>
        <v/>
      </c>
      <c r="DB33" s="253" t="str">
        <f>IF(計画書!BF33="","",計画書!BF33)</f>
        <v/>
      </c>
      <c r="DC33" s="253" t="str">
        <f>IF(計画書!BG33="","",計画書!BG33)</f>
        <v/>
      </c>
      <c r="DD33" s="253" t="str">
        <f>IF(計画書!BH33="","",計画書!BH33)</f>
        <v/>
      </c>
      <c r="DE33" s="210" t="str">
        <f t="shared" si="31"/>
        <v/>
      </c>
      <c r="DF33" s="212" t="str">
        <f t="shared" si="80"/>
        <v/>
      </c>
      <c r="DG33" s="236" t="str">
        <f t="shared" si="20"/>
        <v/>
      </c>
      <c r="DH33" s="102"/>
      <c r="DI33" s="102"/>
      <c r="DJ33" s="102"/>
      <c r="DK33" s="210" t="str">
        <f t="shared" si="55"/>
        <v/>
      </c>
      <c r="DL33" s="212" t="str">
        <f t="shared" si="81"/>
        <v/>
      </c>
      <c r="DM33" s="213" t="str">
        <f t="shared" si="56"/>
        <v/>
      </c>
      <c r="DN33" s="253" t="str">
        <f>IF(計画書!BL33="","",計画書!BL33)</f>
        <v/>
      </c>
      <c r="DO33" s="253" t="str">
        <f>IF(計画書!BM33="","",計画書!BM33)</f>
        <v/>
      </c>
      <c r="DP33" s="253" t="str">
        <f>IF(計画書!BN33="","",計画書!BN33)</f>
        <v/>
      </c>
      <c r="DQ33" s="210" t="str">
        <f t="shared" si="32"/>
        <v/>
      </c>
      <c r="DR33" s="212" t="str">
        <f t="shared" si="82"/>
        <v/>
      </c>
      <c r="DS33" s="236" t="str">
        <f t="shared" si="21"/>
        <v/>
      </c>
      <c r="DT33" s="102"/>
      <c r="DU33" s="102"/>
      <c r="DV33" s="102"/>
      <c r="DW33" s="210" t="str">
        <f t="shared" si="57"/>
        <v/>
      </c>
      <c r="DX33" s="212" t="str">
        <f t="shared" si="83"/>
        <v/>
      </c>
      <c r="DY33" s="213" t="str">
        <f t="shared" si="58"/>
        <v/>
      </c>
      <c r="DZ33" s="253" t="str">
        <f>IF(計画書!BR33="","",計画書!BR33)</f>
        <v/>
      </c>
      <c r="EA33" s="253" t="str">
        <f>IF(計画書!BS33="","",計画書!BS33)</f>
        <v/>
      </c>
      <c r="EB33" s="253" t="str">
        <f>IF(計画書!BT33="","",計画書!BT33)</f>
        <v/>
      </c>
      <c r="EC33" s="210" t="str">
        <f t="shared" si="33"/>
        <v/>
      </c>
      <c r="ED33" s="212" t="str">
        <f t="shared" si="84"/>
        <v/>
      </c>
      <c r="EE33" s="236" t="str">
        <f t="shared" si="22"/>
        <v/>
      </c>
      <c r="EF33" s="102"/>
      <c r="EG33" s="102"/>
      <c r="EH33" s="102"/>
      <c r="EI33" s="210" t="str">
        <f t="shared" si="59"/>
        <v/>
      </c>
      <c r="EJ33" s="212" t="str">
        <f t="shared" si="85"/>
        <v/>
      </c>
      <c r="EK33" s="213" t="str">
        <f t="shared" si="60"/>
        <v/>
      </c>
      <c r="EL33" s="253" t="str">
        <f>IF(計画書!BX33="","",計画書!BX33)</f>
        <v/>
      </c>
      <c r="EM33" s="253" t="str">
        <f>IF(計画書!BY33="","",計画書!BY33)</f>
        <v/>
      </c>
      <c r="EN33" s="253" t="str">
        <f>IF(計画書!BZ33="","",計画書!BZ33)</f>
        <v/>
      </c>
      <c r="EO33" s="210" t="str">
        <f t="shared" si="34"/>
        <v/>
      </c>
      <c r="EP33" s="212" t="str">
        <f t="shared" si="86"/>
        <v/>
      </c>
      <c r="EQ33" s="236" t="str">
        <f t="shared" si="23"/>
        <v/>
      </c>
      <c r="ER33" s="102"/>
      <c r="ES33" s="102"/>
      <c r="ET33" s="102"/>
      <c r="EU33" s="210" t="str">
        <f t="shared" si="61"/>
        <v/>
      </c>
      <c r="EV33" s="212" t="str">
        <f t="shared" si="87"/>
        <v/>
      </c>
      <c r="EW33" s="61"/>
      <c r="EX33" s="155" t="str">
        <f>IF(計画書!CD33="","",計画書!CD33)</f>
        <v/>
      </c>
      <c r="EY33" s="160"/>
      <c r="EZ33" s="23"/>
      <c r="FA33" s="62"/>
      <c r="FB33" s="63"/>
      <c r="FC33" s="64"/>
    </row>
    <row r="34" spans="1:159" ht="14.25" x14ac:dyDescent="0.15">
      <c r="A34" s="235">
        <v>20</v>
      </c>
      <c r="B34" s="231" t="str">
        <f>IF(計画書!B34="","",計画書!B34)</f>
        <v/>
      </c>
      <c r="C34" s="257" t="str">
        <f>IF(計画書!C34="","",計画書!C34)</f>
        <v/>
      </c>
      <c r="D34" s="231" t="str">
        <f>IF(計画書!D34="","",計画書!D34)</f>
        <v/>
      </c>
      <c r="E34" s="231" t="str">
        <f>IF(計画書!E34="","",計画書!E34)</f>
        <v/>
      </c>
      <c r="F34" s="231" t="str">
        <f>IF(計画書!F34="","",計画書!F34)</f>
        <v/>
      </c>
      <c r="G34" s="231" t="str">
        <f>IF(計画書!G34="","",計画書!G34)</f>
        <v/>
      </c>
      <c r="H34" s="232" t="str">
        <f>IF(計画書!H34="","",計画書!H34)</f>
        <v/>
      </c>
      <c r="I34" s="213" t="str">
        <f t="shared" si="62"/>
        <v/>
      </c>
      <c r="J34" s="256" t="str">
        <f>IF(計画書!J34="","",計画書!J34)</f>
        <v/>
      </c>
      <c r="K34" s="256" t="str">
        <f>IF(計画書!K34="","",計画書!K34)</f>
        <v/>
      </c>
      <c r="L34" s="233" t="str">
        <f>IF(計画書!L34="","",計画書!L34)</f>
        <v/>
      </c>
      <c r="M34" s="210" t="str">
        <f t="shared" si="63"/>
        <v/>
      </c>
      <c r="N34" s="212" t="str">
        <f t="shared" si="64"/>
        <v/>
      </c>
      <c r="O34" s="236" t="str">
        <f t="shared" si="12"/>
        <v/>
      </c>
      <c r="P34" s="102"/>
      <c r="Q34" s="102"/>
      <c r="R34" s="102"/>
      <c r="S34" s="210" t="str">
        <f t="shared" si="39"/>
        <v/>
      </c>
      <c r="T34" s="212" t="str">
        <f t="shared" si="65"/>
        <v/>
      </c>
      <c r="U34" s="213" t="str">
        <f t="shared" si="40"/>
        <v/>
      </c>
      <c r="V34" s="253" t="str">
        <f>IF(計画書!P34="","",計画書!P34)</f>
        <v/>
      </c>
      <c r="W34" s="253" t="str">
        <f>IF(計画書!Q34="","",計画書!Q34)</f>
        <v/>
      </c>
      <c r="X34" s="253" t="str">
        <f>IF(計画書!R34="","",計画書!R34)</f>
        <v/>
      </c>
      <c r="Y34" s="210" t="str">
        <f t="shared" si="24"/>
        <v/>
      </c>
      <c r="Z34" s="212" t="str">
        <f t="shared" si="66"/>
        <v/>
      </c>
      <c r="AA34" s="236" t="str">
        <f t="shared" si="13"/>
        <v/>
      </c>
      <c r="AB34" s="102"/>
      <c r="AC34" s="102"/>
      <c r="AD34" s="102"/>
      <c r="AE34" s="210" t="str">
        <f t="shared" si="41"/>
        <v/>
      </c>
      <c r="AF34" s="212" t="str">
        <f t="shared" si="67"/>
        <v/>
      </c>
      <c r="AG34" s="213" t="str">
        <f t="shared" si="42"/>
        <v/>
      </c>
      <c r="AH34" s="253" t="str">
        <f>IF(計画書!V34="","",計画書!V34)</f>
        <v/>
      </c>
      <c r="AI34" s="253" t="str">
        <f>IF(計画書!W34="","",計画書!W34)</f>
        <v/>
      </c>
      <c r="AJ34" s="253" t="str">
        <f>IF(計画書!X34="","",計画書!X34)</f>
        <v/>
      </c>
      <c r="AK34" s="210" t="str">
        <f t="shared" si="25"/>
        <v/>
      </c>
      <c r="AL34" s="212" t="str">
        <f t="shared" si="68"/>
        <v/>
      </c>
      <c r="AM34" s="236" t="str">
        <f t="shared" si="14"/>
        <v/>
      </c>
      <c r="AN34" s="102"/>
      <c r="AO34" s="102"/>
      <c r="AP34" s="102"/>
      <c r="AQ34" s="210" t="str">
        <f t="shared" si="43"/>
        <v/>
      </c>
      <c r="AR34" s="212" t="str">
        <f t="shared" si="69"/>
        <v/>
      </c>
      <c r="AS34" s="213" t="str">
        <f t="shared" si="44"/>
        <v/>
      </c>
      <c r="AT34" s="253" t="str">
        <f>IF(計画書!AB34="","",計画書!AB34)</f>
        <v/>
      </c>
      <c r="AU34" s="253" t="str">
        <f>IF(計画書!AC34="","",計画書!AC34)</f>
        <v/>
      </c>
      <c r="AV34" s="253" t="str">
        <f>IF(計画書!AD34="","",計画書!AD34)</f>
        <v/>
      </c>
      <c r="AW34" s="210" t="str">
        <f t="shared" si="26"/>
        <v/>
      </c>
      <c r="AX34" s="212" t="str">
        <f t="shared" si="70"/>
        <v/>
      </c>
      <c r="AY34" s="236" t="str">
        <f t="shared" si="15"/>
        <v/>
      </c>
      <c r="AZ34" s="102"/>
      <c r="BA34" s="102"/>
      <c r="BB34" s="102"/>
      <c r="BC34" s="210" t="str">
        <f t="shared" si="45"/>
        <v/>
      </c>
      <c r="BD34" s="212" t="str">
        <f t="shared" si="71"/>
        <v/>
      </c>
      <c r="BE34" s="213" t="str">
        <f t="shared" si="46"/>
        <v/>
      </c>
      <c r="BF34" s="253" t="str">
        <f>IF(計画書!AH34="","",計画書!AH34)</f>
        <v/>
      </c>
      <c r="BG34" s="253" t="str">
        <f>IF(計画書!AI34="","",計画書!AI34)</f>
        <v/>
      </c>
      <c r="BH34" s="253" t="str">
        <f>IF(計画書!AJ34="","",計画書!AJ34)</f>
        <v/>
      </c>
      <c r="BI34" s="210" t="str">
        <f t="shared" si="27"/>
        <v/>
      </c>
      <c r="BJ34" s="212" t="str">
        <f t="shared" si="72"/>
        <v/>
      </c>
      <c r="BK34" s="236" t="str">
        <f t="shared" si="16"/>
        <v/>
      </c>
      <c r="BL34" s="102"/>
      <c r="BM34" s="102"/>
      <c r="BN34" s="102"/>
      <c r="BO34" s="210" t="str">
        <f t="shared" si="47"/>
        <v/>
      </c>
      <c r="BP34" s="212" t="str">
        <f t="shared" si="73"/>
        <v/>
      </c>
      <c r="BQ34" s="213" t="str">
        <f t="shared" si="48"/>
        <v/>
      </c>
      <c r="BR34" s="253" t="str">
        <f>IF(計画書!AN34="","",計画書!AN34)</f>
        <v/>
      </c>
      <c r="BS34" s="253" t="str">
        <f>IF(計画書!AO34="","",計画書!AO34)</f>
        <v/>
      </c>
      <c r="BT34" s="253" t="str">
        <f>IF(計画書!AP34="","",計画書!AP34)</f>
        <v/>
      </c>
      <c r="BU34" s="210" t="str">
        <f t="shared" si="28"/>
        <v/>
      </c>
      <c r="BV34" s="212" t="str">
        <f t="shared" si="74"/>
        <v/>
      </c>
      <c r="BW34" s="236" t="str">
        <f t="shared" si="17"/>
        <v/>
      </c>
      <c r="BX34" s="102"/>
      <c r="BY34" s="102"/>
      <c r="BZ34" s="102"/>
      <c r="CA34" s="210" t="str">
        <f t="shared" si="49"/>
        <v/>
      </c>
      <c r="CB34" s="212" t="str">
        <f t="shared" si="75"/>
        <v/>
      </c>
      <c r="CC34" s="213" t="str">
        <f t="shared" si="50"/>
        <v/>
      </c>
      <c r="CD34" s="253" t="str">
        <f>IF(計画書!AT34="","",計画書!AT34)</f>
        <v/>
      </c>
      <c r="CE34" s="253" t="str">
        <f>IF(計画書!AU34="","",計画書!AU34)</f>
        <v/>
      </c>
      <c r="CF34" s="253" t="str">
        <f>IF(計画書!AV34="","",計画書!AV34)</f>
        <v/>
      </c>
      <c r="CG34" s="210" t="str">
        <f t="shared" si="29"/>
        <v/>
      </c>
      <c r="CH34" s="212" t="str">
        <f t="shared" si="76"/>
        <v/>
      </c>
      <c r="CI34" s="236" t="str">
        <f t="shared" si="18"/>
        <v/>
      </c>
      <c r="CJ34" s="102"/>
      <c r="CK34" s="102"/>
      <c r="CL34" s="102"/>
      <c r="CM34" s="210" t="str">
        <f t="shared" si="51"/>
        <v/>
      </c>
      <c r="CN34" s="212" t="str">
        <f t="shared" si="77"/>
        <v/>
      </c>
      <c r="CO34" s="213" t="str">
        <f t="shared" si="52"/>
        <v/>
      </c>
      <c r="CP34" s="253" t="str">
        <f>IF(計画書!AZ34="","",計画書!AZ34)</f>
        <v/>
      </c>
      <c r="CQ34" s="253" t="str">
        <f>IF(計画書!BA34="","",計画書!BA34)</f>
        <v/>
      </c>
      <c r="CR34" s="253" t="str">
        <f>IF(計画書!BB34="","",計画書!BB34)</f>
        <v/>
      </c>
      <c r="CS34" s="210" t="str">
        <f t="shared" si="30"/>
        <v/>
      </c>
      <c r="CT34" s="212" t="str">
        <f t="shared" si="78"/>
        <v/>
      </c>
      <c r="CU34" s="236" t="str">
        <f t="shared" si="19"/>
        <v/>
      </c>
      <c r="CV34" s="102"/>
      <c r="CW34" s="102"/>
      <c r="CX34" s="102"/>
      <c r="CY34" s="210" t="str">
        <f t="shared" si="53"/>
        <v/>
      </c>
      <c r="CZ34" s="212" t="str">
        <f t="shared" si="79"/>
        <v/>
      </c>
      <c r="DA34" s="213" t="str">
        <f t="shared" si="54"/>
        <v/>
      </c>
      <c r="DB34" s="253" t="str">
        <f>IF(計画書!BF34="","",計画書!BF34)</f>
        <v/>
      </c>
      <c r="DC34" s="253" t="str">
        <f>IF(計画書!BG34="","",計画書!BG34)</f>
        <v/>
      </c>
      <c r="DD34" s="253" t="str">
        <f>IF(計画書!BH34="","",計画書!BH34)</f>
        <v/>
      </c>
      <c r="DE34" s="210" t="str">
        <f t="shared" si="31"/>
        <v/>
      </c>
      <c r="DF34" s="212" t="str">
        <f t="shared" si="80"/>
        <v/>
      </c>
      <c r="DG34" s="236" t="str">
        <f t="shared" si="20"/>
        <v/>
      </c>
      <c r="DH34" s="102"/>
      <c r="DI34" s="102"/>
      <c r="DJ34" s="102"/>
      <c r="DK34" s="210" t="str">
        <f t="shared" si="55"/>
        <v/>
      </c>
      <c r="DL34" s="212" t="str">
        <f t="shared" si="81"/>
        <v/>
      </c>
      <c r="DM34" s="213" t="str">
        <f t="shared" si="56"/>
        <v/>
      </c>
      <c r="DN34" s="253" t="str">
        <f>IF(計画書!BL34="","",計画書!BL34)</f>
        <v/>
      </c>
      <c r="DO34" s="253" t="str">
        <f>IF(計画書!BM34="","",計画書!BM34)</f>
        <v/>
      </c>
      <c r="DP34" s="253" t="str">
        <f>IF(計画書!BN34="","",計画書!BN34)</f>
        <v/>
      </c>
      <c r="DQ34" s="210" t="str">
        <f t="shared" si="32"/>
        <v/>
      </c>
      <c r="DR34" s="212" t="str">
        <f t="shared" si="82"/>
        <v/>
      </c>
      <c r="DS34" s="236" t="str">
        <f t="shared" si="21"/>
        <v/>
      </c>
      <c r="DT34" s="102"/>
      <c r="DU34" s="102"/>
      <c r="DV34" s="102"/>
      <c r="DW34" s="210" t="str">
        <f t="shared" si="57"/>
        <v/>
      </c>
      <c r="DX34" s="212" t="str">
        <f t="shared" si="83"/>
        <v/>
      </c>
      <c r="DY34" s="213" t="str">
        <f t="shared" si="58"/>
        <v/>
      </c>
      <c r="DZ34" s="253" t="str">
        <f>IF(計画書!BR34="","",計画書!BR34)</f>
        <v/>
      </c>
      <c r="EA34" s="253" t="str">
        <f>IF(計画書!BS34="","",計画書!BS34)</f>
        <v/>
      </c>
      <c r="EB34" s="253" t="str">
        <f>IF(計画書!BT34="","",計画書!BT34)</f>
        <v/>
      </c>
      <c r="EC34" s="210" t="str">
        <f t="shared" si="33"/>
        <v/>
      </c>
      <c r="ED34" s="212" t="str">
        <f t="shared" si="84"/>
        <v/>
      </c>
      <c r="EE34" s="236" t="str">
        <f t="shared" si="22"/>
        <v/>
      </c>
      <c r="EF34" s="102"/>
      <c r="EG34" s="102"/>
      <c r="EH34" s="102"/>
      <c r="EI34" s="210" t="str">
        <f t="shared" si="59"/>
        <v/>
      </c>
      <c r="EJ34" s="212" t="str">
        <f t="shared" si="85"/>
        <v/>
      </c>
      <c r="EK34" s="213" t="str">
        <f t="shared" si="60"/>
        <v/>
      </c>
      <c r="EL34" s="253" t="str">
        <f>IF(計画書!BX34="","",計画書!BX34)</f>
        <v/>
      </c>
      <c r="EM34" s="253" t="str">
        <f>IF(計画書!BY34="","",計画書!BY34)</f>
        <v/>
      </c>
      <c r="EN34" s="253" t="str">
        <f>IF(計画書!BZ34="","",計画書!BZ34)</f>
        <v/>
      </c>
      <c r="EO34" s="210" t="str">
        <f t="shared" si="34"/>
        <v/>
      </c>
      <c r="EP34" s="212" t="str">
        <f t="shared" si="86"/>
        <v/>
      </c>
      <c r="EQ34" s="236" t="str">
        <f t="shared" si="23"/>
        <v/>
      </c>
      <c r="ER34" s="102"/>
      <c r="ES34" s="102"/>
      <c r="ET34" s="102"/>
      <c r="EU34" s="210" t="str">
        <f t="shared" si="61"/>
        <v/>
      </c>
      <c r="EV34" s="212" t="str">
        <f t="shared" si="87"/>
        <v/>
      </c>
      <c r="EW34" s="61"/>
      <c r="EX34" s="155" t="str">
        <f>IF(計画書!CD34="","",計画書!CD34)</f>
        <v/>
      </c>
      <c r="EY34" s="160"/>
      <c r="EZ34" s="23"/>
      <c r="FA34" s="62"/>
      <c r="FB34" s="63"/>
      <c r="FC34" s="64"/>
    </row>
    <row r="35" spans="1:159" ht="14.25" x14ac:dyDescent="0.15">
      <c r="A35" s="235">
        <v>21</v>
      </c>
      <c r="B35" s="231" t="str">
        <f>IF(計画書!B35="","",計画書!B35)</f>
        <v/>
      </c>
      <c r="C35" s="257" t="str">
        <f>IF(計画書!C35="","",計画書!C35)</f>
        <v/>
      </c>
      <c r="D35" s="231" t="str">
        <f>IF(計画書!D35="","",計画書!D35)</f>
        <v/>
      </c>
      <c r="E35" s="231" t="str">
        <f>IF(計画書!E35="","",計画書!E35)</f>
        <v/>
      </c>
      <c r="F35" s="231" t="str">
        <f>IF(計画書!F35="","",計画書!F35)</f>
        <v/>
      </c>
      <c r="G35" s="231" t="str">
        <f>IF(計画書!G35="","",計画書!G35)</f>
        <v/>
      </c>
      <c r="H35" s="232" t="str">
        <f>IF(計画書!H35="","",計画書!H35)</f>
        <v/>
      </c>
      <c r="I35" s="213" t="str">
        <f t="shared" si="62"/>
        <v/>
      </c>
      <c r="J35" s="256" t="str">
        <f>IF(計画書!J35="","",計画書!J35)</f>
        <v/>
      </c>
      <c r="K35" s="256" t="str">
        <f>IF(計画書!K35="","",計画書!K35)</f>
        <v/>
      </c>
      <c r="L35" s="233" t="str">
        <f>IF(計画書!L35="","",計画書!L35)</f>
        <v/>
      </c>
      <c r="M35" s="210" t="str">
        <f t="shared" si="63"/>
        <v/>
      </c>
      <c r="N35" s="212" t="str">
        <f t="shared" si="64"/>
        <v/>
      </c>
      <c r="O35" s="236" t="str">
        <f t="shared" si="12"/>
        <v/>
      </c>
      <c r="P35" s="102"/>
      <c r="Q35" s="102"/>
      <c r="R35" s="102"/>
      <c r="S35" s="210" t="str">
        <f t="shared" si="39"/>
        <v/>
      </c>
      <c r="T35" s="212" t="str">
        <f t="shared" si="65"/>
        <v/>
      </c>
      <c r="U35" s="213" t="str">
        <f t="shared" si="40"/>
        <v/>
      </c>
      <c r="V35" s="253" t="str">
        <f>IF(計画書!P35="","",計画書!P35)</f>
        <v/>
      </c>
      <c r="W35" s="253" t="str">
        <f>IF(計画書!Q35="","",計画書!Q35)</f>
        <v/>
      </c>
      <c r="X35" s="253" t="str">
        <f>IF(計画書!R35="","",計画書!R35)</f>
        <v/>
      </c>
      <c r="Y35" s="210" t="str">
        <f t="shared" si="24"/>
        <v/>
      </c>
      <c r="Z35" s="212" t="str">
        <f t="shared" si="66"/>
        <v/>
      </c>
      <c r="AA35" s="236" t="str">
        <f t="shared" si="13"/>
        <v/>
      </c>
      <c r="AB35" s="102"/>
      <c r="AC35" s="102"/>
      <c r="AD35" s="102"/>
      <c r="AE35" s="210" t="str">
        <f t="shared" si="41"/>
        <v/>
      </c>
      <c r="AF35" s="212" t="str">
        <f t="shared" si="67"/>
        <v/>
      </c>
      <c r="AG35" s="213" t="str">
        <f t="shared" si="42"/>
        <v/>
      </c>
      <c r="AH35" s="253" t="str">
        <f>IF(計画書!V35="","",計画書!V35)</f>
        <v/>
      </c>
      <c r="AI35" s="253" t="str">
        <f>IF(計画書!W35="","",計画書!W35)</f>
        <v/>
      </c>
      <c r="AJ35" s="253" t="str">
        <f>IF(計画書!X35="","",計画書!X35)</f>
        <v/>
      </c>
      <c r="AK35" s="210" t="str">
        <f t="shared" si="25"/>
        <v/>
      </c>
      <c r="AL35" s="212" t="str">
        <f t="shared" si="68"/>
        <v/>
      </c>
      <c r="AM35" s="236" t="str">
        <f t="shared" si="14"/>
        <v/>
      </c>
      <c r="AN35" s="102"/>
      <c r="AO35" s="102"/>
      <c r="AP35" s="102"/>
      <c r="AQ35" s="210" t="str">
        <f t="shared" si="43"/>
        <v/>
      </c>
      <c r="AR35" s="212" t="str">
        <f t="shared" si="69"/>
        <v/>
      </c>
      <c r="AS35" s="213" t="str">
        <f t="shared" si="44"/>
        <v/>
      </c>
      <c r="AT35" s="253" t="str">
        <f>IF(計画書!AB35="","",計画書!AB35)</f>
        <v/>
      </c>
      <c r="AU35" s="253" t="str">
        <f>IF(計画書!AC35="","",計画書!AC35)</f>
        <v/>
      </c>
      <c r="AV35" s="253" t="str">
        <f>IF(計画書!AD35="","",計画書!AD35)</f>
        <v/>
      </c>
      <c r="AW35" s="210" t="str">
        <f t="shared" si="26"/>
        <v/>
      </c>
      <c r="AX35" s="212" t="str">
        <f t="shared" si="70"/>
        <v/>
      </c>
      <c r="AY35" s="236" t="str">
        <f t="shared" si="15"/>
        <v/>
      </c>
      <c r="AZ35" s="102"/>
      <c r="BA35" s="102"/>
      <c r="BB35" s="102"/>
      <c r="BC35" s="210" t="str">
        <f t="shared" si="45"/>
        <v/>
      </c>
      <c r="BD35" s="212" t="str">
        <f t="shared" si="71"/>
        <v/>
      </c>
      <c r="BE35" s="213" t="str">
        <f t="shared" si="46"/>
        <v/>
      </c>
      <c r="BF35" s="253" t="str">
        <f>IF(計画書!AH35="","",計画書!AH35)</f>
        <v/>
      </c>
      <c r="BG35" s="253" t="str">
        <f>IF(計画書!AI35="","",計画書!AI35)</f>
        <v/>
      </c>
      <c r="BH35" s="253" t="str">
        <f>IF(計画書!AJ35="","",計画書!AJ35)</f>
        <v/>
      </c>
      <c r="BI35" s="210" t="str">
        <f t="shared" si="27"/>
        <v/>
      </c>
      <c r="BJ35" s="212" t="str">
        <f t="shared" si="72"/>
        <v/>
      </c>
      <c r="BK35" s="236" t="str">
        <f t="shared" si="16"/>
        <v/>
      </c>
      <c r="BL35" s="102"/>
      <c r="BM35" s="102"/>
      <c r="BN35" s="102"/>
      <c r="BO35" s="210" t="str">
        <f t="shared" si="47"/>
        <v/>
      </c>
      <c r="BP35" s="212" t="str">
        <f t="shared" si="73"/>
        <v/>
      </c>
      <c r="BQ35" s="213" t="str">
        <f t="shared" si="48"/>
        <v/>
      </c>
      <c r="BR35" s="253" t="str">
        <f>IF(計画書!AN35="","",計画書!AN35)</f>
        <v/>
      </c>
      <c r="BS35" s="253" t="str">
        <f>IF(計画書!AO35="","",計画書!AO35)</f>
        <v/>
      </c>
      <c r="BT35" s="253" t="str">
        <f>IF(計画書!AP35="","",計画書!AP35)</f>
        <v/>
      </c>
      <c r="BU35" s="210" t="str">
        <f t="shared" si="28"/>
        <v/>
      </c>
      <c r="BV35" s="212" t="str">
        <f t="shared" si="74"/>
        <v/>
      </c>
      <c r="BW35" s="236" t="str">
        <f t="shared" si="17"/>
        <v/>
      </c>
      <c r="BX35" s="102"/>
      <c r="BY35" s="102"/>
      <c r="BZ35" s="102"/>
      <c r="CA35" s="210" t="str">
        <f t="shared" si="49"/>
        <v/>
      </c>
      <c r="CB35" s="212" t="str">
        <f t="shared" si="75"/>
        <v/>
      </c>
      <c r="CC35" s="213" t="str">
        <f t="shared" si="50"/>
        <v/>
      </c>
      <c r="CD35" s="253" t="str">
        <f>IF(計画書!AT35="","",計画書!AT35)</f>
        <v/>
      </c>
      <c r="CE35" s="253" t="str">
        <f>IF(計画書!AU35="","",計画書!AU35)</f>
        <v/>
      </c>
      <c r="CF35" s="253" t="str">
        <f>IF(計画書!AV35="","",計画書!AV35)</f>
        <v/>
      </c>
      <c r="CG35" s="210" t="str">
        <f t="shared" si="29"/>
        <v/>
      </c>
      <c r="CH35" s="212" t="str">
        <f t="shared" si="76"/>
        <v/>
      </c>
      <c r="CI35" s="236" t="str">
        <f t="shared" si="18"/>
        <v/>
      </c>
      <c r="CJ35" s="102"/>
      <c r="CK35" s="102"/>
      <c r="CL35" s="102"/>
      <c r="CM35" s="210" t="str">
        <f t="shared" si="51"/>
        <v/>
      </c>
      <c r="CN35" s="212" t="str">
        <f t="shared" si="77"/>
        <v/>
      </c>
      <c r="CO35" s="213" t="str">
        <f t="shared" si="52"/>
        <v/>
      </c>
      <c r="CP35" s="253" t="str">
        <f>IF(計画書!AZ35="","",計画書!AZ35)</f>
        <v/>
      </c>
      <c r="CQ35" s="253" t="str">
        <f>IF(計画書!BA35="","",計画書!BA35)</f>
        <v/>
      </c>
      <c r="CR35" s="253" t="str">
        <f>IF(計画書!BB35="","",計画書!BB35)</f>
        <v/>
      </c>
      <c r="CS35" s="210" t="str">
        <f t="shared" si="30"/>
        <v/>
      </c>
      <c r="CT35" s="212" t="str">
        <f t="shared" si="78"/>
        <v/>
      </c>
      <c r="CU35" s="236" t="str">
        <f t="shared" si="19"/>
        <v/>
      </c>
      <c r="CV35" s="102"/>
      <c r="CW35" s="102"/>
      <c r="CX35" s="102"/>
      <c r="CY35" s="210" t="str">
        <f t="shared" si="53"/>
        <v/>
      </c>
      <c r="CZ35" s="212" t="str">
        <f t="shared" si="79"/>
        <v/>
      </c>
      <c r="DA35" s="213" t="str">
        <f t="shared" si="54"/>
        <v/>
      </c>
      <c r="DB35" s="253" t="str">
        <f>IF(計画書!BF35="","",計画書!BF35)</f>
        <v/>
      </c>
      <c r="DC35" s="253" t="str">
        <f>IF(計画書!BG35="","",計画書!BG35)</f>
        <v/>
      </c>
      <c r="DD35" s="253" t="str">
        <f>IF(計画書!BH35="","",計画書!BH35)</f>
        <v/>
      </c>
      <c r="DE35" s="210" t="str">
        <f t="shared" si="31"/>
        <v/>
      </c>
      <c r="DF35" s="212" t="str">
        <f t="shared" si="80"/>
        <v/>
      </c>
      <c r="DG35" s="236" t="str">
        <f t="shared" si="20"/>
        <v/>
      </c>
      <c r="DH35" s="102"/>
      <c r="DI35" s="102"/>
      <c r="DJ35" s="102"/>
      <c r="DK35" s="210" t="str">
        <f t="shared" si="55"/>
        <v/>
      </c>
      <c r="DL35" s="212" t="str">
        <f t="shared" si="81"/>
        <v/>
      </c>
      <c r="DM35" s="213" t="str">
        <f t="shared" si="56"/>
        <v/>
      </c>
      <c r="DN35" s="253" t="str">
        <f>IF(計画書!BL35="","",計画書!BL35)</f>
        <v/>
      </c>
      <c r="DO35" s="253" t="str">
        <f>IF(計画書!BM35="","",計画書!BM35)</f>
        <v/>
      </c>
      <c r="DP35" s="253" t="str">
        <f>IF(計画書!BN35="","",計画書!BN35)</f>
        <v/>
      </c>
      <c r="DQ35" s="210" t="str">
        <f t="shared" si="32"/>
        <v/>
      </c>
      <c r="DR35" s="212" t="str">
        <f t="shared" si="82"/>
        <v/>
      </c>
      <c r="DS35" s="236" t="str">
        <f t="shared" si="21"/>
        <v/>
      </c>
      <c r="DT35" s="102"/>
      <c r="DU35" s="102"/>
      <c r="DV35" s="102"/>
      <c r="DW35" s="210" t="str">
        <f t="shared" si="57"/>
        <v/>
      </c>
      <c r="DX35" s="212" t="str">
        <f t="shared" si="83"/>
        <v/>
      </c>
      <c r="DY35" s="213" t="str">
        <f t="shared" si="58"/>
        <v/>
      </c>
      <c r="DZ35" s="253" t="str">
        <f>IF(計画書!BR35="","",計画書!BR35)</f>
        <v/>
      </c>
      <c r="EA35" s="253" t="str">
        <f>IF(計画書!BS35="","",計画書!BS35)</f>
        <v/>
      </c>
      <c r="EB35" s="253" t="str">
        <f>IF(計画書!BT35="","",計画書!BT35)</f>
        <v/>
      </c>
      <c r="EC35" s="210" t="str">
        <f t="shared" si="33"/>
        <v/>
      </c>
      <c r="ED35" s="212" t="str">
        <f t="shared" si="84"/>
        <v/>
      </c>
      <c r="EE35" s="236" t="str">
        <f t="shared" si="22"/>
        <v/>
      </c>
      <c r="EF35" s="102"/>
      <c r="EG35" s="102"/>
      <c r="EH35" s="102"/>
      <c r="EI35" s="210" t="str">
        <f t="shared" si="59"/>
        <v/>
      </c>
      <c r="EJ35" s="212" t="str">
        <f t="shared" si="85"/>
        <v/>
      </c>
      <c r="EK35" s="213" t="str">
        <f t="shared" si="60"/>
        <v/>
      </c>
      <c r="EL35" s="253" t="str">
        <f>IF(計画書!BX35="","",計画書!BX35)</f>
        <v/>
      </c>
      <c r="EM35" s="253" t="str">
        <f>IF(計画書!BY35="","",計画書!BY35)</f>
        <v/>
      </c>
      <c r="EN35" s="253" t="str">
        <f>IF(計画書!BZ35="","",計画書!BZ35)</f>
        <v/>
      </c>
      <c r="EO35" s="210" t="str">
        <f t="shared" si="34"/>
        <v/>
      </c>
      <c r="EP35" s="212" t="str">
        <f t="shared" si="86"/>
        <v/>
      </c>
      <c r="EQ35" s="236" t="str">
        <f t="shared" si="23"/>
        <v/>
      </c>
      <c r="ER35" s="102"/>
      <c r="ES35" s="102"/>
      <c r="ET35" s="102"/>
      <c r="EU35" s="210" t="str">
        <f t="shared" si="61"/>
        <v/>
      </c>
      <c r="EV35" s="212" t="str">
        <f t="shared" si="87"/>
        <v/>
      </c>
      <c r="EW35" s="61"/>
      <c r="EX35" s="155" t="str">
        <f>IF(計画書!CD35="","",計画書!CD35)</f>
        <v/>
      </c>
      <c r="EY35" s="160"/>
      <c r="EZ35" s="23"/>
      <c r="FA35" s="62"/>
      <c r="FB35" s="63"/>
      <c r="FC35" s="64"/>
    </row>
    <row r="36" spans="1:159" ht="14.25" x14ac:dyDescent="0.15">
      <c r="A36" s="235">
        <v>22</v>
      </c>
      <c r="B36" s="231" t="str">
        <f>IF(計画書!B36="","",計画書!B36)</f>
        <v/>
      </c>
      <c r="C36" s="257" t="str">
        <f>IF(計画書!C36="","",計画書!C36)</f>
        <v/>
      </c>
      <c r="D36" s="231" t="str">
        <f>IF(計画書!D36="","",計画書!D36)</f>
        <v/>
      </c>
      <c r="E36" s="231" t="str">
        <f>IF(計画書!E36="","",計画書!E36)</f>
        <v/>
      </c>
      <c r="F36" s="231" t="str">
        <f>IF(計画書!F36="","",計画書!F36)</f>
        <v/>
      </c>
      <c r="G36" s="231" t="str">
        <f>IF(計画書!G36="","",計画書!G36)</f>
        <v/>
      </c>
      <c r="H36" s="232" t="str">
        <f>IF(計画書!H36="","",計画書!H36)</f>
        <v/>
      </c>
      <c r="I36" s="213" t="str">
        <f t="shared" si="62"/>
        <v/>
      </c>
      <c r="J36" s="256" t="str">
        <f>IF(計画書!J36="","",計画書!J36)</f>
        <v/>
      </c>
      <c r="K36" s="256" t="str">
        <f>IF(計画書!K36="","",計画書!K36)</f>
        <v/>
      </c>
      <c r="L36" s="233" t="str">
        <f>IF(計画書!L36="","",計画書!L36)</f>
        <v/>
      </c>
      <c r="M36" s="210" t="str">
        <f t="shared" si="63"/>
        <v/>
      </c>
      <c r="N36" s="212" t="str">
        <f t="shared" si="64"/>
        <v/>
      </c>
      <c r="O36" s="236" t="str">
        <f t="shared" si="12"/>
        <v/>
      </c>
      <c r="P36" s="102"/>
      <c r="Q36" s="102"/>
      <c r="R36" s="102"/>
      <c r="S36" s="210" t="str">
        <f t="shared" si="39"/>
        <v/>
      </c>
      <c r="T36" s="212" t="str">
        <f t="shared" si="65"/>
        <v/>
      </c>
      <c r="U36" s="213" t="str">
        <f t="shared" si="40"/>
        <v/>
      </c>
      <c r="V36" s="253" t="str">
        <f>IF(計画書!P36="","",計画書!P36)</f>
        <v/>
      </c>
      <c r="W36" s="253" t="str">
        <f>IF(計画書!Q36="","",計画書!Q36)</f>
        <v/>
      </c>
      <c r="X36" s="253" t="str">
        <f>IF(計画書!R36="","",計画書!R36)</f>
        <v/>
      </c>
      <c r="Y36" s="210" t="str">
        <f t="shared" si="24"/>
        <v/>
      </c>
      <c r="Z36" s="212" t="str">
        <f t="shared" si="66"/>
        <v/>
      </c>
      <c r="AA36" s="236" t="str">
        <f t="shared" si="13"/>
        <v/>
      </c>
      <c r="AB36" s="102"/>
      <c r="AC36" s="102"/>
      <c r="AD36" s="102"/>
      <c r="AE36" s="210" t="str">
        <f t="shared" si="41"/>
        <v/>
      </c>
      <c r="AF36" s="212" t="str">
        <f t="shared" si="67"/>
        <v/>
      </c>
      <c r="AG36" s="213" t="str">
        <f t="shared" si="42"/>
        <v/>
      </c>
      <c r="AH36" s="253" t="str">
        <f>IF(計画書!V36="","",計画書!V36)</f>
        <v/>
      </c>
      <c r="AI36" s="253" t="str">
        <f>IF(計画書!W36="","",計画書!W36)</f>
        <v/>
      </c>
      <c r="AJ36" s="253" t="str">
        <f>IF(計画書!X36="","",計画書!X36)</f>
        <v/>
      </c>
      <c r="AK36" s="210" t="str">
        <f t="shared" si="25"/>
        <v/>
      </c>
      <c r="AL36" s="212" t="str">
        <f t="shared" si="68"/>
        <v/>
      </c>
      <c r="AM36" s="236" t="str">
        <f t="shared" si="14"/>
        <v/>
      </c>
      <c r="AN36" s="102"/>
      <c r="AO36" s="102"/>
      <c r="AP36" s="102"/>
      <c r="AQ36" s="210" t="str">
        <f t="shared" si="43"/>
        <v/>
      </c>
      <c r="AR36" s="212" t="str">
        <f t="shared" si="69"/>
        <v/>
      </c>
      <c r="AS36" s="213" t="str">
        <f t="shared" si="44"/>
        <v/>
      </c>
      <c r="AT36" s="253" t="str">
        <f>IF(計画書!AB36="","",計画書!AB36)</f>
        <v/>
      </c>
      <c r="AU36" s="253" t="str">
        <f>IF(計画書!AC36="","",計画書!AC36)</f>
        <v/>
      </c>
      <c r="AV36" s="253" t="str">
        <f>IF(計画書!AD36="","",計画書!AD36)</f>
        <v/>
      </c>
      <c r="AW36" s="210" t="str">
        <f t="shared" si="26"/>
        <v/>
      </c>
      <c r="AX36" s="212" t="str">
        <f t="shared" si="70"/>
        <v/>
      </c>
      <c r="AY36" s="236" t="str">
        <f t="shared" si="15"/>
        <v/>
      </c>
      <c r="AZ36" s="102"/>
      <c r="BA36" s="102"/>
      <c r="BB36" s="102"/>
      <c r="BC36" s="210" t="str">
        <f t="shared" si="45"/>
        <v/>
      </c>
      <c r="BD36" s="212" t="str">
        <f t="shared" si="71"/>
        <v/>
      </c>
      <c r="BE36" s="213" t="str">
        <f t="shared" si="46"/>
        <v/>
      </c>
      <c r="BF36" s="253" t="str">
        <f>IF(計画書!AH36="","",計画書!AH36)</f>
        <v/>
      </c>
      <c r="BG36" s="253" t="str">
        <f>IF(計画書!AI36="","",計画書!AI36)</f>
        <v/>
      </c>
      <c r="BH36" s="253" t="str">
        <f>IF(計画書!AJ36="","",計画書!AJ36)</f>
        <v/>
      </c>
      <c r="BI36" s="210" t="str">
        <f t="shared" si="27"/>
        <v/>
      </c>
      <c r="BJ36" s="212" t="str">
        <f t="shared" si="72"/>
        <v/>
      </c>
      <c r="BK36" s="236" t="str">
        <f t="shared" si="16"/>
        <v/>
      </c>
      <c r="BL36" s="102"/>
      <c r="BM36" s="102"/>
      <c r="BN36" s="102"/>
      <c r="BO36" s="210" t="str">
        <f t="shared" si="47"/>
        <v/>
      </c>
      <c r="BP36" s="212" t="str">
        <f t="shared" si="73"/>
        <v/>
      </c>
      <c r="BQ36" s="213" t="str">
        <f t="shared" si="48"/>
        <v/>
      </c>
      <c r="BR36" s="253" t="str">
        <f>IF(計画書!AN36="","",計画書!AN36)</f>
        <v/>
      </c>
      <c r="BS36" s="253" t="str">
        <f>IF(計画書!AO36="","",計画書!AO36)</f>
        <v/>
      </c>
      <c r="BT36" s="253" t="str">
        <f>IF(計画書!AP36="","",計画書!AP36)</f>
        <v/>
      </c>
      <c r="BU36" s="210" t="str">
        <f t="shared" si="28"/>
        <v/>
      </c>
      <c r="BV36" s="212" t="str">
        <f t="shared" si="74"/>
        <v/>
      </c>
      <c r="BW36" s="236" t="str">
        <f t="shared" si="17"/>
        <v/>
      </c>
      <c r="BX36" s="102"/>
      <c r="BY36" s="102"/>
      <c r="BZ36" s="102"/>
      <c r="CA36" s="210" t="str">
        <f t="shared" si="49"/>
        <v/>
      </c>
      <c r="CB36" s="212" t="str">
        <f t="shared" si="75"/>
        <v/>
      </c>
      <c r="CC36" s="213" t="str">
        <f t="shared" si="50"/>
        <v/>
      </c>
      <c r="CD36" s="253" t="str">
        <f>IF(計画書!AT36="","",計画書!AT36)</f>
        <v/>
      </c>
      <c r="CE36" s="253" t="str">
        <f>IF(計画書!AU36="","",計画書!AU36)</f>
        <v/>
      </c>
      <c r="CF36" s="253" t="str">
        <f>IF(計画書!AV36="","",計画書!AV36)</f>
        <v/>
      </c>
      <c r="CG36" s="210" t="str">
        <f t="shared" si="29"/>
        <v/>
      </c>
      <c r="CH36" s="212" t="str">
        <f t="shared" si="76"/>
        <v/>
      </c>
      <c r="CI36" s="236" t="str">
        <f t="shared" si="18"/>
        <v/>
      </c>
      <c r="CJ36" s="102"/>
      <c r="CK36" s="102"/>
      <c r="CL36" s="102"/>
      <c r="CM36" s="210" t="str">
        <f t="shared" si="51"/>
        <v/>
      </c>
      <c r="CN36" s="212" t="str">
        <f t="shared" si="77"/>
        <v/>
      </c>
      <c r="CO36" s="213" t="str">
        <f t="shared" si="52"/>
        <v/>
      </c>
      <c r="CP36" s="253" t="str">
        <f>IF(計画書!AZ36="","",計画書!AZ36)</f>
        <v/>
      </c>
      <c r="CQ36" s="253" t="str">
        <f>IF(計画書!BA36="","",計画書!BA36)</f>
        <v/>
      </c>
      <c r="CR36" s="253" t="str">
        <f>IF(計画書!BB36="","",計画書!BB36)</f>
        <v/>
      </c>
      <c r="CS36" s="210" t="str">
        <f t="shared" si="30"/>
        <v/>
      </c>
      <c r="CT36" s="212" t="str">
        <f t="shared" si="78"/>
        <v/>
      </c>
      <c r="CU36" s="236" t="str">
        <f t="shared" si="19"/>
        <v/>
      </c>
      <c r="CV36" s="102"/>
      <c r="CW36" s="102"/>
      <c r="CX36" s="102"/>
      <c r="CY36" s="210" t="str">
        <f t="shared" si="53"/>
        <v/>
      </c>
      <c r="CZ36" s="212" t="str">
        <f t="shared" si="79"/>
        <v/>
      </c>
      <c r="DA36" s="213" t="str">
        <f t="shared" si="54"/>
        <v/>
      </c>
      <c r="DB36" s="253" t="str">
        <f>IF(計画書!BF36="","",計画書!BF36)</f>
        <v/>
      </c>
      <c r="DC36" s="253" t="str">
        <f>IF(計画書!BG36="","",計画書!BG36)</f>
        <v/>
      </c>
      <c r="DD36" s="253" t="str">
        <f>IF(計画書!BH36="","",計画書!BH36)</f>
        <v/>
      </c>
      <c r="DE36" s="210" t="str">
        <f t="shared" si="31"/>
        <v/>
      </c>
      <c r="DF36" s="212" t="str">
        <f t="shared" si="80"/>
        <v/>
      </c>
      <c r="DG36" s="236" t="str">
        <f t="shared" si="20"/>
        <v/>
      </c>
      <c r="DH36" s="102"/>
      <c r="DI36" s="102"/>
      <c r="DJ36" s="102"/>
      <c r="DK36" s="210" t="str">
        <f t="shared" si="55"/>
        <v/>
      </c>
      <c r="DL36" s="212" t="str">
        <f t="shared" si="81"/>
        <v/>
      </c>
      <c r="DM36" s="213" t="str">
        <f t="shared" si="56"/>
        <v/>
      </c>
      <c r="DN36" s="253" t="str">
        <f>IF(計画書!BL36="","",計画書!BL36)</f>
        <v/>
      </c>
      <c r="DO36" s="253" t="str">
        <f>IF(計画書!BM36="","",計画書!BM36)</f>
        <v/>
      </c>
      <c r="DP36" s="253" t="str">
        <f>IF(計画書!BN36="","",計画書!BN36)</f>
        <v/>
      </c>
      <c r="DQ36" s="210" t="str">
        <f t="shared" si="32"/>
        <v/>
      </c>
      <c r="DR36" s="212" t="str">
        <f t="shared" si="82"/>
        <v/>
      </c>
      <c r="DS36" s="236" t="str">
        <f t="shared" si="21"/>
        <v/>
      </c>
      <c r="DT36" s="102"/>
      <c r="DU36" s="102"/>
      <c r="DV36" s="102"/>
      <c r="DW36" s="210" t="str">
        <f t="shared" si="57"/>
        <v/>
      </c>
      <c r="DX36" s="212" t="str">
        <f t="shared" si="83"/>
        <v/>
      </c>
      <c r="DY36" s="213" t="str">
        <f t="shared" si="58"/>
        <v/>
      </c>
      <c r="DZ36" s="253" t="str">
        <f>IF(計画書!BR36="","",計画書!BR36)</f>
        <v/>
      </c>
      <c r="EA36" s="253" t="str">
        <f>IF(計画書!BS36="","",計画書!BS36)</f>
        <v/>
      </c>
      <c r="EB36" s="253" t="str">
        <f>IF(計画書!BT36="","",計画書!BT36)</f>
        <v/>
      </c>
      <c r="EC36" s="210" t="str">
        <f t="shared" si="33"/>
        <v/>
      </c>
      <c r="ED36" s="212" t="str">
        <f t="shared" si="84"/>
        <v/>
      </c>
      <c r="EE36" s="236" t="str">
        <f t="shared" si="22"/>
        <v/>
      </c>
      <c r="EF36" s="102"/>
      <c r="EG36" s="102"/>
      <c r="EH36" s="102"/>
      <c r="EI36" s="210" t="str">
        <f t="shared" si="59"/>
        <v/>
      </c>
      <c r="EJ36" s="212" t="str">
        <f t="shared" si="85"/>
        <v/>
      </c>
      <c r="EK36" s="213" t="str">
        <f t="shared" si="60"/>
        <v/>
      </c>
      <c r="EL36" s="253" t="str">
        <f>IF(計画書!BX36="","",計画書!BX36)</f>
        <v/>
      </c>
      <c r="EM36" s="253" t="str">
        <f>IF(計画書!BY36="","",計画書!BY36)</f>
        <v/>
      </c>
      <c r="EN36" s="253" t="str">
        <f>IF(計画書!BZ36="","",計画書!BZ36)</f>
        <v/>
      </c>
      <c r="EO36" s="210" t="str">
        <f t="shared" si="34"/>
        <v/>
      </c>
      <c r="EP36" s="212" t="str">
        <f t="shared" si="86"/>
        <v/>
      </c>
      <c r="EQ36" s="236" t="str">
        <f t="shared" si="23"/>
        <v/>
      </c>
      <c r="ER36" s="102"/>
      <c r="ES36" s="102"/>
      <c r="ET36" s="102"/>
      <c r="EU36" s="210" t="str">
        <f t="shared" si="61"/>
        <v/>
      </c>
      <c r="EV36" s="212" t="str">
        <f t="shared" si="87"/>
        <v/>
      </c>
      <c r="EW36" s="61"/>
      <c r="EX36" s="155" t="str">
        <f>IF(計画書!CD36="","",計画書!CD36)</f>
        <v/>
      </c>
      <c r="EY36" s="160"/>
      <c r="EZ36" s="23"/>
      <c r="FA36" s="62"/>
      <c r="FB36" s="63"/>
      <c r="FC36" s="64"/>
    </row>
    <row r="37" spans="1:159" ht="14.25" x14ac:dyDescent="0.15">
      <c r="A37" s="235">
        <v>23</v>
      </c>
      <c r="B37" s="231" t="str">
        <f>IF(計画書!B37="","",計画書!B37)</f>
        <v/>
      </c>
      <c r="C37" s="257" t="str">
        <f>IF(計画書!C37="","",計画書!C37)</f>
        <v/>
      </c>
      <c r="D37" s="231" t="str">
        <f>IF(計画書!D37="","",計画書!D37)</f>
        <v/>
      </c>
      <c r="E37" s="231" t="str">
        <f>IF(計画書!E37="","",計画書!E37)</f>
        <v/>
      </c>
      <c r="F37" s="231" t="str">
        <f>IF(計画書!F37="","",計画書!F37)</f>
        <v/>
      </c>
      <c r="G37" s="231" t="str">
        <f>IF(計画書!G37="","",計画書!G37)</f>
        <v/>
      </c>
      <c r="H37" s="232" t="str">
        <f>IF(計画書!H37="","",計画書!H37)</f>
        <v/>
      </c>
      <c r="I37" s="213" t="str">
        <f t="shared" si="62"/>
        <v/>
      </c>
      <c r="J37" s="256" t="str">
        <f>IF(計画書!J37="","",計画書!J37)</f>
        <v/>
      </c>
      <c r="K37" s="256" t="str">
        <f>IF(計画書!K37="","",計画書!K37)</f>
        <v/>
      </c>
      <c r="L37" s="233" t="str">
        <f>IF(計画書!L37="","",計画書!L37)</f>
        <v/>
      </c>
      <c r="M37" s="210" t="str">
        <f t="shared" si="63"/>
        <v/>
      </c>
      <c r="N37" s="212" t="str">
        <f t="shared" si="64"/>
        <v/>
      </c>
      <c r="O37" s="236" t="str">
        <f t="shared" si="12"/>
        <v/>
      </c>
      <c r="P37" s="102"/>
      <c r="Q37" s="102"/>
      <c r="R37" s="102"/>
      <c r="S37" s="210" t="str">
        <f t="shared" si="39"/>
        <v/>
      </c>
      <c r="T37" s="212" t="str">
        <f t="shared" si="65"/>
        <v/>
      </c>
      <c r="U37" s="213" t="str">
        <f t="shared" si="40"/>
        <v/>
      </c>
      <c r="V37" s="253" t="str">
        <f>IF(計画書!P37="","",計画書!P37)</f>
        <v/>
      </c>
      <c r="W37" s="253" t="str">
        <f>IF(計画書!Q37="","",計画書!Q37)</f>
        <v/>
      </c>
      <c r="X37" s="253" t="str">
        <f>IF(計画書!R37="","",計画書!R37)</f>
        <v/>
      </c>
      <c r="Y37" s="210" t="str">
        <f t="shared" si="24"/>
        <v/>
      </c>
      <c r="Z37" s="212" t="str">
        <f t="shared" si="66"/>
        <v/>
      </c>
      <c r="AA37" s="236" t="str">
        <f t="shared" si="13"/>
        <v/>
      </c>
      <c r="AB37" s="102"/>
      <c r="AC37" s="102"/>
      <c r="AD37" s="102"/>
      <c r="AE37" s="210" t="str">
        <f t="shared" si="41"/>
        <v/>
      </c>
      <c r="AF37" s="212" t="str">
        <f t="shared" si="67"/>
        <v/>
      </c>
      <c r="AG37" s="213" t="str">
        <f t="shared" si="42"/>
        <v/>
      </c>
      <c r="AH37" s="253" t="str">
        <f>IF(計画書!V37="","",計画書!V37)</f>
        <v/>
      </c>
      <c r="AI37" s="253" t="str">
        <f>IF(計画書!W37="","",計画書!W37)</f>
        <v/>
      </c>
      <c r="AJ37" s="253" t="str">
        <f>IF(計画書!X37="","",計画書!X37)</f>
        <v/>
      </c>
      <c r="AK37" s="210" t="str">
        <f t="shared" si="25"/>
        <v/>
      </c>
      <c r="AL37" s="212" t="str">
        <f t="shared" si="68"/>
        <v/>
      </c>
      <c r="AM37" s="236" t="str">
        <f t="shared" si="14"/>
        <v/>
      </c>
      <c r="AN37" s="102"/>
      <c r="AO37" s="102"/>
      <c r="AP37" s="102"/>
      <c r="AQ37" s="210" t="str">
        <f t="shared" si="43"/>
        <v/>
      </c>
      <c r="AR37" s="212" t="str">
        <f t="shared" si="69"/>
        <v/>
      </c>
      <c r="AS37" s="213" t="str">
        <f t="shared" si="44"/>
        <v/>
      </c>
      <c r="AT37" s="253" t="str">
        <f>IF(計画書!AB37="","",計画書!AB37)</f>
        <v/>
      </c>
      <c r="AU37" s="253" t="str">
        <f>IF(計画書!AC37="","",計画書!AC37)</f>
        <v/>
      </c>
      <c r="AV37" s="253" t="str">
        <f>IF(計画書!AD37="","",計画書!AD37)</f>
        <v/>
      </c>
      <c r="AW37" s="210" t="str">
        <f t="shared" si="26"/>
        <v/>
      </c>
      <c r="AX37" s="212" t="str">
        <f t="shared" si="70"/>
        <v/>
      </c>
      <c r="AY37" s="236" t="str">
        <f t="shared" si="15"/>
        <v/>
      </c>
      <c r="AZ37" s="102"/>
      <c r="BA37" s="102"/>
      <c r="BB37" s="102"/>
      <c r="BC37" s="210" t="str">
        <f t="shared" si="45"/>
        <v/>
      </c>
      <c r="BD37" s="212" t="str">
        <f t="shared" si="71"/>
        <v/>
      </c>
      <c r="BE37" s="213" t="str">
        <f t="shared" si="46"/>
        <v/>
      </c>
      <c r="BF37" s="253" t="str">
        <f>IF(計画書!AH37="","",計画書!AH37)</f>
        <v/>
      </c>
      <c r="BG37" s="253" t="str">
        <f>IF(計画書!AI37="","",計画書!AI37)</f>
        <v/>
      </c>
      <c r="BH37" s="253" t="str">
        <f>IF(計画書!AJ37="","",計画書!AJ37)</f>
        <v/>
      </c>
      <c r="BI37" s="210" t="str">
        <f t="shared" si="27"/>
        <v/>
      </c>
      <c r="BJ37" s="212" t="str">
        <f t="shared" si="72"/>
        <v/>
      </c>
      <c r="BK37" s="236" t="str">
        <f t="shared" si="16"/>
        <v/>
      </c>
      <c r="BL37" s="102"/>
      <c r="BM37" s="102"/>
      <c r="BN37" s="102"/>
      <c r="BO37" s="210" t="str">
        <f t="shared" si="47"/>
        <v/>
      </c>
      <c r="BP37" s="212" t="str">
        <f t="shared" si="73"/>
        <v/>
      </c>
      <c r="BQ37" s="213" t="str">
        <f t="shared" si="48"/>
        <v/>
      </c>
      <c r="BR37" s="253" t="str">
        <f>IF(計画書!AN37="","",計画書!AN37)</f>
        <v/>
      </c>
      <c r="BS37" s="253" t="str">
        <f>IF(計画書!AO37="","",計画書!AO37)</f>
        <v/>
      </c>
      <c r="BT37" s="253" t="str">
        <f>IF(計画書!AP37="","",計画書!AP37)</f>
        <v/>
      </c>
      <c r="BU37" s="210" t="str">
        <f t="shared" si="28"/>
        <v/>
      </c>
      <c r="BV37" s="212" t="str">
        <f t="shared" si="74"/>
        <v/>
      </c>
      <c r="BW37" s="236" t="str">
        <f t="shared" si="17"/>
        <v/>
      </c>
      <c r="BX37" s="102"/>
      <c r="BY37" s="102"/>
      <c r="BZ37" s="102"/>
      <c r="CA37" s="210" t="str">
        <f t="shared" si="49"/>
        <v/>
      </c>
      <c r="CB37" s="212" t="str">
        <f t="shared" si="75"/>
        <v/>
      </c>
      <c r="CC37" s="213" t="str">
        <f t="shared" si="50"/>
        <v/>
      </c>
      <c r="CD37" s="253" t="str">
        <f>IF(計画書!AT37="","",計画書!AT37)</f>
        <v/>
      </c>
      <c r="CE37" s="253" t="str">
        <f>IF(計画書!AU37="","",計画書!AU37)</f>
        <v/>
      </c>
      <c r="CF37" s="253" t="str">
        <f>IF(計画書!AV37="","",計画書!AV37)</f>
        <v/>
      </c>
      <c r="CG37" s="210" t="str">
        <f t="shared" si="29"/>
        <v/>
      </c>
      <c r="CH37" s="212" t="str">
        <f t="shared" si="76"/>
        <v/>
      </c>
      <c r="CI37" s="236" t="str">
        <f t="shared" si="18"/>
        <v/>
      </c>
      <c r="CJ37" s="102"/>
      <c r="CK37" s="102"/>
      <c r="CL37" s="102"/>
      <c r="CM37" s="210" t="str">
        <f t="shared" si="51"/>
        <v/>
      </c>
      <c r="CN37" s="212" t="str">
        <f t="shared" si="77"/>
        <v/>
      </c>
      <c r="CO37" s="213" t="str">
        <f t="shared" si="52"/>
        <v/>
      </c>
      <c r="CP37" s="253" t="str">
        <f>IF(計画書!AZ37="","",計画書!AZ37)</f>
        <v/>
      </c>
      <c r="CQ37" s="253" t="str">
        <f>IF(計画書!BA37="","",計画書!BA37)</f>
        <v/>
      </c>
      <c r="CR37" s="253" t="str">
        <f>IF(計画書!BB37="","",計画書!BB37)</f>
        <v/>
      </c>
      <c r="CS37" s="210" t="str">
        <f t="shared" si="30"/>
        <v/>
      </c>
      <c r="CT37" s="212" t="str">
        <f t="shared" si="78"/>
        <v/>
      </c>
      <c r="CU37" s="236" t="str">
        <f t="shared" si="19"/>
        <v/>
      </c>
      <c r="CV37" s="102"/>
      <c r="CW37" s="102"/>
      <c r="CX37" s="102"/>
      <c r="CY37" s="210" t="str">
        <f t="shared" si="53"/>
        <v/>
      </c>
      <c r="CZ37" s="212" t="str">
        <f t="shared" si="79"/>
        <v/>
      </c>
      <c r="DA37" s="213" t="str">
        <f t="shared" si="54"/>
        <v/>
      </c>
      <c r="DB37" s="253" t="str">
        <f>IF(計画書!BF37="","",計画書!BF37)</f>
        <v/>
      </c>
      <c r="DC37" s="253" t="str">
        <f>IF(計画書!BG37="","",計画書!BG37)</f>
        <v/>
      </c>
      <c r="DD37" s="253" t="str">
        <f>IF(計画書!BH37="","",計画書!BH37)</f>
        <v/>
      </c>
      <c r="DE37" s="210" t="str">
        <f t="shared" si="31"/>
        <v/>
      </c>
      <c r="DF37" s="212" t="str">
        <f t="shared" si="80"/>
        <v/>
      </c>
      <c r="DG37" s="236" t="str">
        <f t="shared" si="20"/>
        <v/>
      </c>
      <c r="DH37" s="102"/>
      <c r="DI37" s="102"/>
      <c r="DJ37" s="102"/>
      <c r="DK37" s="210" t="str">
        <f t="shared" si="55"/>
        <v/>
      </c>
      <c r="DL37" s="212" t="str">
        <f t="shared" si="81"/>
        <v/>
      </c>
      <c r="DM37" s="213" t="str">
        <f t="shared" si="56"/>
        <v/>
      </c>
      <c r="DN37" s="253" t="str">
        <f>IF(計画書!BL37="","",計画書!BL37)</f>
        <v/>
      </c>
      <c r="DO37" s="253" t="str">
        <f>IF(計画書!BM37="","",計画書!BM37)</f>
        <v/>
      </c>
      <c r="DP37" s="253" t="str">
        <f>IF(計画書!BN37="","",計画書!BN37)</f>
        <v/>
      </c>
      <c r="DQ37" s="210" t="str">
        <f t="shared" si="32"/>
        <v/>
      </c>
      <c r="DR37" s="212" t="str">
        <f t="shared" si="82"/>
        <v/>
      </c>
      <c r="DS37" s="236" t="str">
        <f t="shared" si="21"/>
        <v/>
      </c>
      <c r="DT37" s="102"/>
      <c r="DU37" s="102"/>
      <c r="DV37" s="102"/>
      <c r="DW37" s="210" t="str">
        <f t="shared" si="57"/>
        <v/>
      </c>
      <c r="DX37" s="212" t="str">
        <f t="shared" si="83"/>
        <v/>
      </c>
      <c r="DY37" s="213" t="str">
        <f t="shared" si="58"/>
        <v/>
      </c>
      <c r="DZ37" s="253" t="str">
        <f>IF(計画書!BR37="","",計画書!BR37)</f>
        <v/>
      </c>
      <c r="EA37" s="253" t="str">
        <f>IF(計画書!BS37="","",計画書!BS37)</f>
        <v/>
      </c>
      <c r="EB37" s="253" t="str">
        <f>IF(計画書!BT37="","",計画書!BT37)</f>
        <v/>
      </c>
      <c r="EC37" s="210" t="str">
        <f t="shared" si="33"/>
        <v/>
      </c>
      <c r="ED37" s="212" t="str">
        <f t="shared" si="84"/>
        <v/>
      </c>
      <c r="EE37" s="236" t="str">
        <f t="shared" si="22"/>
        <v/>
      </c>
      <c r="EF37" s="102"/>
      <c r="EG37" s="102"/>
      <c r="EH37" s="102"/>
      <c r="EI37" s="210" t="str">
        <f t="shared" si="59"/>
        <v/>
      </c>
      <c r="EJ37" s="212" t="str">
        <f t="shared" si="85"/>
        <v/>
      </c>
      <c r="EK37" s="213" t="str">
        <f t="shared" si="60"/>
        <v/>
      </c>
      <c r="EL37" s="253" t="str">
        <f>IF(計画書!BX37="","",計画書!BX37)</f>
        <v/>
      </c>
      <c r="EM37" s="253" t="str">
        <f>IF(計画書!BY37="","",計画書!BY37)</f>
        <v/>
      </c>
      <c r="EN37" s="253" t="str">
        <f>IF(計画書!BZ37="","",計画書!BZ37)</f>
        <v/>
      </c>
      <c r="EO37" s="210" t="str">
        <f t="shared" si="34"/>
        <v/>
      </c>
      <c r="EP37" s="212" t="str">
        <f t="shared" si="86"/>
        <v/>
      </c>
      <c r="EQ37" s="236" t="str">
        <f t="shared" si="23"/>
        <v/>
      </c>
      <c r="ER37" s="102"/>
      <c r="ES37" s="102"/>
      <c r="ET37" s="102"/>
      <c r="EU37" s="210" t="str">
        <f t="shared" si="61"/>
        <v/>
      </c>
      <c r="EV37" s="212" t="str">
        <f t="shared" si="87"/>
        <v/>
      </c>
      <c r="EW37" s="61"/>
      <c r="EX37" s="155" t="str">
        <f>IF(計画書!CD37="","",計画書!CD37)</f>
        <v/>
      </c>
      <c r="EY37" s="160"/>
      <c r="EZ37" s="23"/>
      <c r="FA37" s="62"/>
      <c r="FB37" s="63"/>
      <c r="FC37" s="64"/>
    </row>
    <row r="38" spans="1:159" ht="14.25" x14ac:dyDescent="0.15">
      <c r="A38" s="235">
        <v>24</v>
      </c>
      <c r="B38" s="231" t="str">
        <f>IF(計画書!B38="","",計画書!B38)</f>
        <v/>
      </c>
      <c r="C38" s="257" t="str">
        <f>IF(計画書!C38="","",計画書!C38)</f>
        <v/>
      </c>
      <c r="D38" s="231" t="str">
        <f>IF(計画書!D38="","",計画書!D38)</f>
        <v/>
      </c>
      <c r="E38" s="231" t="str">
        <f>IF(計画書!E38="","",計画書!E38)</f>
        <v/>
      </c>
      <c r="F38" s="231" t="str">
        <f>IF(計画書!F38="","",計画書!F38)</f>
        <v/>
      </c>
      <c r="G38" s="231" t="str">
        <f>IF(計画書!G38="","",計画書!G38)</f>
        <v/>
      </c>
      <c r="H38" s="232" t="str">
        <f>IF(計画書!H38="","",計画書!H38)</f>
        <v/>
      </c>
      <c r="I38" s="213" t="str">
        <f t="shared" si="62"/>
        <v/>
      </c>
      <c r="J38" s="256" t="str">
        <f>IF(計画書!J38="","",計画書!J38)</f>
        <v/>
      </c>
      <c r="K38" s="256" t="str">
        <f>IF(計画書!K38="","",計画書!K38)</f>
        <v/>
      </c>
      <c r="L38" s="233" t="str">
        <f>IF(計画書!L38="","",計画書!L38)</f>
        <v/>
      </c>
      <c r="M38" s="210" t="str">
        <f t="shared" si="63"/>
        <v/>
      </c>
      <c r="N38" s="212" t="str">
        <f t="shared" si="64"/>
        <v/>
      </c>
      <c r="O38" s="236" t="str">
        <f t="shared" si="12"/>
        <v/>
      </c>
      <c r="P38" s="102"/>
      <c r="Q38" s="102"/>
      <c r="R38" s="102"/>
      <c r="S38" s="210" t="str">
        <f t="shared" si="39"/>
        <v/>
      </c>
      <c r="T38" s="212" t="str">
        <f t="shared" si="65"/>
        <v/>
      </c>
      <c r="U38" s="213" t="str">
        <f t="shared" si="40"/>
        <v/>
      </c>
      <c r="V38" s="253" t="str">
        <f>IF(計画書!P38="","",計画書!P38)</f>
        <v/>
      </c>
      <c r="W38" s="253" t="str">
        <f>IF(計画書!Q38="","",計画書!Q38)</f>
        <v/>
      </c>
      <c r="X38" s="253" t="str">
        <f>IF(計画書!R38="","",計画書!R38)</f>
        <v/>
      </c>
      <c r="Y38" s="210" t="str">
        <f t="shared" si="24"/>
        <v/>
      </c>
      <c r="Z38" s="212" t="str">
        <f t="shared" si="66"/>
        <v/>
      </c>
      <c r="AA38" s="236" t="str">
        <f t="shared" si="13"/>
        <v/>
      </c>
      <c r="AB38" s="102"/>
      <c r="AC38" s="102"/>
      <c r="AD38" s="102"/>
      <c r="AE38" s="210" t="str">
        <f t="shared" si="41"/>
        <v/>
      </c>
      <c r="AF38" s="212" t="str">
        <f t="shared" si="67"/>
        <v/>
      </c>
      <c r="AG38" s="213" t="str">
        <f t="shared" si="42"/>
        <v/>
      </c>
      <c r="AH38" s="253" t="str">
        <f>IF(計画書!V38="","",計画書!V38)</f>
        <v/>
      </c>
      <c r="AI38" s="253" t="str">
        <f>IF(計画書!W38="","",計画書!W38)</f>
        <v/>
      </c>
      <c r="AJ38" s="253" t="str">
        <f>IF(計画書!X38="","",計画書!X38)</f>
        <v/>
      </c>
      <c r="AK38" s="210" t="str">
        <f t="shared" si="25"/>
        <v/>
      </c>
      <c r="AL38" s="212" t="str">
        <f t="shared" si="68"/>
        <v/>
      </c>
      <c r="AM38" s="236" t="str">
        <f t="shared" si="14"/>
        <v/>
      </c>
      <c r="AN38" s="102"/>
      <c r="AO38" s="102"/>
      <c r="AP38" s="102"/>
      <c r="AQ38" s="210" t="str">
        <f t="shared" si="43"/>
        <v/>
      </c>
      <c r="AR38" s="212" t="str">
        <f t="shared" si="69"/>
        <v/>
      </c>
      <c r="AS38" s="213" t="str">
        <f t="shared" si="44"/>
        <v/>
      </c>
      <c r="AT38" s="253" t="str">
        <f>IF(計画書!AB38="","",計画書!AB38)</f>
        <v/>
      </c>
      <c r="AU38" s="253" t="str">
        <f>IF(計画書!AC38="","",計画書!AC38)</f>
        <v/>
      </c>
      <c r="AV38" s="253" t="str">
        <f>IF(計画書!AD38="","",計画書!AD38)</f>
        <v/>
      </c>
      <c r="AW38" s="210" t="str">
        <f t="shared" si="26"/>
        <v/>
      </c>
      <c r="AX38" s="212" t="str">
        <f t="shared" si="70"/>
        <v/>
      </c>
      <c r="AY38" s="236" t="str">
        <f t="shared" si="15"/>
        <v/>
      </c>
      <c r="AZ38" s="102"/>
      <c r="BA38" s="102"/>
      <c r="BB38" s="102"/>
      <c r="BC38" s="210" t="str">
        <f t="shared" si="45"/>
        <v/>
      </c>
      <c r="BD38" s="212" t="str">
        <f t="shared" si="71"/>
        <v/>
      </c>
      <c r="BE38" s="213" t="str">
        <f t="shared" si="46"/>
        <v/>
      </c>
      <c r="BF38" s="253" t="str">
        <f>IF(計画書!AH38="","",計画書!AH38)</f>
        <v/>
      </c>
      <c r="BG38" s="253" t="str">
        <f>IF(計画書!AI38="","",計画書!AI38)</f>
        <v/>
      </c>
      <c r="BH38" s="253" t="str">
        <f>IF(計画書!AJ38="","",計画書!AJ38)</f>
        <v/>
      </c>
      <c r="BI38" s="210" t="str">
        <f t="shared" si="27"/>
        <v/>
      </c>
      <c r="BJ38" s="212" t="str">
        <f t="shared" si="72"/>
        <v/>
      </c>
      <c r="BK38" s="236" t="str">
        <f t="shared" si="16"/>
        <v/>
      </c>
      <c r="BL38" s="102"/>
      <c r="BM38" s="102"/>
      <c r="BN38" s="102"/>
      <c r="BO38" s="210" t="str">
        <f t="shared" si="47"/>
        <v/>
      </c>
      <c r="BP38" s="212" t="str">
        <f t="shared" si="73"/>
        <v/>
      </c>
      <c r="BQ38" s="213" t="str">
        <f t="shared" si="48"/>
        <v/>
      </c>
      <c r="BR38" s="253" t="str">
        <f>IF(計画書!AN38="","",計画書!AN38)</f>
        <v/>
      </c>
      <c r="BS38" s="253" t="str">
        <f>IF(計画書!AO38="","",計画書!AO38)</f>
        <v/>
      </c>
      <c r="BT38" s="253" t="str">
        <f>IF(計画書!AP38="","",計画書!AP38)</f>
        <v/>
      </c>
      <c r="BU38" s="210" t="str">
        <f t="shared" si="28"/>
        <v/>
      </c>
      <c r="BV38" s="212" t="str">
        <f t="shared" si="74"/>
        <v/>
      </c>
      <c r="BW38" s="236" t="str">
        <f t="shared" si="17"/>
        <v/>
      </c>
      <c r="BX38" s="102"/>
      <c r="BY38" s="102"/>
      <c r="BZ38" s="102"/>
      <c r="CA38" s="210" t="str">
        <f t="shared" si="49"/>
        <v/>
      </c>
      <c r="CB38" s="212" t="str">
        <f t="shared" si="75"/>
        <v/>
      </c>
      <c r="CC38" s="213" t="str">
        <f t="shared" si="50"/>
        <v/>
      </c>
      <c r="CD38" s="253" t="str">
        <f>IF(計画書!AT38="","",計画書!AT38)</f>
        <v/>
      </c>
      <c r="CE38" s="253" t="str">
        <f>IF(計画書!AU38="","",計画書!AU38)</f>
        <v/>
      </c>
      <c r="CF38" s="253" t="str">
        <f>IF(計画書!AV38="","",計画書!AV38)</f>
        <v/>
      </c>
      <c r="CG38" s="210" t="str">
        <f t="shared" si="29"/>
        <v/>
      </c>
      <c r="CH38" s="212" t="str">
        <f t="shared" si="76"/>
        <v/>
      </c>
      <c r="CI38" s="236" t="str">
        <f t="shared" si="18"/>
        <v/>
      </c>
      <c r="CJ38" s="102"/>
      <c r="CK38" s="102"/>
      <c r="CL38" s="102"/>
      <c r="CM38" s="210" t="str">
        <f t="shared" si="51"/>
        <v/>
      </c>
      <c r="CN38" s="212" t="str">
        <f t="shared" si="77"/>
        <v/>
      </c>
      <c r="CO38" s="213" t="str">
        <f t="shared" si="52"/>
        <v/>
      </c>
      <c r="CP38" s="253" t="str">
        <f>IF(計画書!AZ38="","",計画書!AZ38)</f>
        <v/>
      </c>
      <c r="CQ38" s="253" t="str">
        <f>IF(計画書!BA38="","",計画書!BA38)</f>
        <v/>
      </c>
      <c r="CR38" s="253" t="str">
        <f>IF(計画書!BB38="","",計画書!BB38)</f>
        <v/>
      </c>
      <c r="CS38" s="210" t="str">
        <f t="shared" si="30"/>
        <v/>
      </c>
      <c r="CT38" s="212" t="str">
        <f t="shared" si="78"/>
        <v/>
      </c>
      <c r="CU38" s="236" t="str">
        <f t="shared" si="19"/>
        <v/>
      </c>
      <c r="CV38" s="102"/>
      <c r="CW38" s="102"/>
      <c r="CX38" s="102"/>
      <c r="CY38" s="210" t="str">
        <f t="shared" si="53"/>
        <v/>
      </c>
      <c r="CZ38" s="212" t="str">
        <f t="shared" si="79"/>
        <v/>
      </c>
      <c r="DA38" s="213" t="str">
        <f t="shared" si="54"/>
        <v/>
      </c>
      <c r="DB38" s="253" t="str">
        <f>IF(計画書!BF38="","",計画書!BF38)</f>
        <v/>
      </c>
      <c r="DC38" s="253" t="str">
        <f>IF(計画書!BG38="","",計画書!BG38)</f>
        <v/>
      </c>
      <c r="DD38" s="253" t="str">
        <f>IF(計画書!BH38="","",計画書!BH38)</f>
        <v/>
      </c>
      <c r="DE38" s="210" t="str">
        <f t="shared" si="31"/>
        <v/>
      </c>
      <c r="DF38" s="212" t="str">
        <f t="shared" si="80"/>
        <v/>
      </c>
      <c r="DG38" s="236" t="str">
        <f t="shared" si="20"/>
        <v/>
      </c>
      <c r="DH38" s="102"/>
      <c r="DI38" s="102"/>
      <c r="DJ38" s="102"/>
      <c r="DK38" s="210" t="str">
        <f t="shared" si="55"/>
        <v/>
      </c>
      <c r="DL38" s="212" t="str">
        <f t="shared" si="81"/>
        <v/>
      </c>
      <c r="DM38" s="213" t="str">
        <f t="shared" si="56"/>
        <v/>
      </c>
      <c r="DN38" s="253" t="str">
        <f>IF(計画書!BL38="","",計画書!BL38)</f>
        <v/>
      </c>
      <c r="DO38" s="253" t="str">
        <f>IF(計画書!BM38="","",計画書!BM38)</f>
        <v/>
      </c>
      <c r="DP38" s="253" t="str">
        <f>IF(計画書!BN38="","",計画書!BN38)</f>
        <v/>
      </c>
      <c r="DQ38" s="210" t="str">
        <f t="shared" si="32"/>
        <v/>
      </c>
      <c r="DR38" s="212" t="str">
        <f t="shared" si="82"/>
        <v/>
      </c>
      <c r="DS38" s="236" t="str">
        <f t="shared" si="21"/>
        <v/>
      </c>
      <c r="DT38" s="102"/>
      <c r="DU38" s="102"/>
      <c r="DV38" s="102"/>
      <c r="DW38" s="210" t="str">
        <f t="shared" si="57"/>
        <v/>
      </c>
      <c r="DX38" s="212" t="str">
        <f t="shared" si="83"/>
        <v/>
      </c>
      <c r="DY38" s="213" t="str">
        <f t="shared" si="58"/>
        <v/>
      </c>
      <c r="DZ38" s="253" t="str">
        <f>IF(計画書!BR38="","",計画書!BR38)</f>
        <v/>
      </c>
      <c r="EA38" s="253" t="str">
        <f>IF(計画書!BS38="","",計画書!BS38)</f>
        <v/>
      </c>
      <c r="EB38" s="253" t="str">
        <f>IF(計画書!BT38="","",計画書!BT38)</f>
        <v/>
      </c>
      <c r="EC38" s="210" t="str">
        <f t="shared" si="33"/>
        <v/>
      </c>
      <c r="ED38" s="212" t="str">
        <f t="shared" si="84"/>
        <v/>
      </c>
      <c r="EE38" s="236" t="str">
        <f t="shared" si="22"/>
        <v/>
      </c>
      <c r="EF38" s="102"/>
      <c r="EG38" s="102"/>
      <c r="EH38" s="102"/>
      <c r="EI38" s="210" t="str">
        <f t="shared" si="59"/>
        <v/>
      </c>
      <c r="EJ38" s="212" t="str">
        <f t="shared" si="85"/>
        <v/>
      </c>
      <c r="EK38" s="213" t="str">
        <f t="shared" si="60"/>
        <v/>
      </c>
      <c r="EL38" s="253" t="str">
        <f>IF(計画書!BX38="","",計画書!BX38)</f>
        <v/>
      </c>
      <c r="EM38" s="253" t="str">
        <f>IF(計画書!BY38="","",計画書!BY38)</f>
        <v/>
      </c>
      <c r="EN38" s="253" t="str">
        <f>IF(計画書!BZ38="","",計画書!BZ38)</f>
        <v/>
      </c>
      <c r="EO38" s="210" t="str">
        <f t="shared" si="34"/>
        <v/>
      </c>
      <c r="EP38" s="212" t="str">
        <f t="shared" si="86"/>
        <v/>
      </c>
      <c r="EQ38" s="236" t="str">
        <f t="shared" si="23"/>
        <v/>
      </c>
      <c r="ER38" s="102"/>
      <c r="ES38" s="102"/>
      <c r="ET38" s="102"/>
      <c r="EU38" s="210" t="str">
        <f t="shared" si="61"/>
        <v/>
      </c>
      <c r="EV38" s="212" t="str">
        <f t="shared" si="87"/>
        <v/>
      </c>
      <c r="EW38" s="61"/>
      <c r="EX38" s="155" t="str">
        <f>IF(計画書!CD38="","",計画書!CD38)</f>
        <v/>
      </c>
      <c r="EY38" s="160"/>
      <c r="EZ38" s="23"/>
      <c r="FA38" s="62"/>
      <c r="FB38" s="63"/>
      <c r="FC38" s="64"/>
    </row>
    <row r="39" spans="1:159" ht="14.25" x14ac:dyDescent="0.15">
      <c r="A39" s="235">
        <v>25</v>
      </c>
      <c r="B39" s="231" t="str">
        <f>IF(計画書!B39="","",計画書!B39)</f>
        <v/>
      </c>
      <c r="C39" s="257" t="str">
        <f>IF(計画書!C39="","",計画書!C39)</f>
        <v/>
      </c>
      <c r="D39" s="231" t="str">
        <f>IF(計画書!D39="","",計画書!D39)</f>
        <v/>
      </c>
      <c r="E39" s="231" t="str">
        <f>IF(計画書!E39="","",計画書!E39)</f>
        <v/>
      </c>
      <c r="F39" s="231" t="str">
        <f>IF(計画書!F39="","",計画書!F39)</f>
        <v/>
      </c>
      <c r="G39" s="231" t="str">
        <f>IF(計画書!G39="","",計画書!G39)</f>
        <v/>
      </c>
      <c r="H39" s="232" t="str">
        <f>IF(計画書!H39="","",計画書!H39)</f>
        <v/>
      </c>
      <c r="I39" s="213" t="str">
        <f t="shared" si="62"/>
        <v/>
      </c>
      <c r="J39" s="256" t="str">
        <f>IF(計画書!J39="","",計画書!J39)</f>
        <v/>
      </c>
      <c r="K39" s="256" t="str">
        <f>IF(計画書!K39="","",計画書!K39)</f>
        <v/>
      </c>
      <c r="L39" s="233" t="str">
        <f>IF(計画書!L39="","",計画書!L39)</f>
        <v/>
      </c>
      <c r="M39" s="210" t="str">
        <f t="shared" si="63"/>
        <v/>
      </c>
      <c r="N39" s="212" t="str">
        <f t="shared" si="64"/>
        <v/>
      </c>
      <c r="O39" s="236" t="str">
        <f t="shared" si="12"/>
        <v/>
      </c>
      <c r="P39" s="102"/>
      <c r="Q39" s="102"/>
      <c r="R39" s="102"/>
      <c r="S39" s="210" t="str">
        <f t="shared" si="39"/>
        <v/>
      </c>
      <c r="T39" s="212" t="str">
        <f t="shared" si="65"/>
        <v/>
      </c>
      <c r="U39" s="213" t="str">
        <f t="shared" si="40"/>
        <v/>
      </c>
      <c r="V39" s="253" t="str">
        <f>IF(計画書!P39="","",計画書!P39)</f>
        <v/>
      </c>
      <c r="W39" s="253" t="str">
        <f>IF(計画書!Q39="","",計画書!Q39)</f>
        <v/>
      </c>
      <c r="X39" s="253" t="str">
        <f>IF(計画書!R39="","",計画書!R39)</f>
        <v/>
      </c>
      <c r="Y39" s="210" t="str">
        <f t="shared" si="24"/>
        <v/>
      </c>
      <c r="Z39" s="212" t="str">
        <f t="shared" si="66"/>
        <v/>
      </c>
      <c r="AA39" s="236" t="str">
        <f t="shared" si="13"/>
        <v/>
      </c>
      <c r="AB39" s="102"/>
      <c r="AC39" s="102"/>
      <c r="AD39" s="102"/>
      <c r="AE39" s="210" t="str">
        <f t="shared" si="41"/>
        <v/>
      </c>
      <c r="AF39" s="212" t="str">
        <f t="shared" si="67"/>
        <v/>
      </c>
      <c r="AG39" s="213" t="str">
        <f t="shared" si="42"/>
        <v/>
      </c>
      <c r="AH39" s="253" t="str">
        <f>IF(計画書!V39="","",計画書!V39)</f>
        <v/>
      </c>
      <c r="AI39" s="253" t="str">
        <f>IF(計画書!W39="","",計画書!W39)</f>
        <v/>
      </c>
      <c r="AJ39" s="253" t="str">
        <f>IF(計画書!X39="","",計画書!X39)</f>
        <v/>
      </c>
      <c r="AK39" s="210" t="str">
        <f t="shared" si="25"/>
        <v/>
      </c>
      <c r="AL39" s="212" t="str">
        <f t="shared" si="68"/>
        <v/>
      </c>
      <c r="AM39" s="236" t="str">
        <f t="shared" si="14"/>
        <v/>
      </c>
      <c r="AN39" s="102"/>
      <c r="AO39" s="102"/>
      <c r="AP39" s="102"/>
      <c r="AQ39" s="210" t="str">
        <f t="shared" si="43"/>
        <v/>
      </c>
      <c r="AR39" s="212" t="str">
        <f t="shared" si="69"/>
        <v/>
      </c>
      <c r="AS39" s="213" t="str">
        <f t="shared" si="44"/>
        <v/>
      </c>
      <c r="AT39" s="253" t="str">
        <f>IF(計画書!AB39="","",計画書!AB39)</f>
        <v/>
      </c>
      <c r="AU39" s="253" t="str">
        <f>IF(計画書!AC39="","",計画書!AC39)</f>
        <v/>
      </c>
      <c r="AV39" s="253" t="str">
        <f>IF(計画書!AD39="","",計画書!AD39)</f>
        <v/>
      </c>
      <c r="AW39" s="210" t="str">
        <f t="shared" si="26"/>
        <v/>
      </c>
      <c r="AX39" s="212" t="str">
        <f t="shared" si="70"/>
        <v/>
      </c>
      <c r="AY39" s="236" t="str">
        <f t="shared" si="15"/>
        <v/>
      </c>
      <c r="AZ39" s="102"/>
      <c r="BA39" s="102"/>
      <c r="BB39" s="102"/>
      <c r="BC39" s="210" t="str">
        <f t="shared" si="45"/>
        <v/>
      </c>
      <c r="BD39" s="212" t="str">
        <f t="shared" si="71"/>
        <v/>
      </c>
      <c r="BE39" s="213" t="str">
        <f t="shared" si="46"/>
        <v/>
      </c>
      <c r="BF39" s="253" t="str">
        <f>IF(計画書!AH39="","",計画書!AH39)</f>
        <v/>
      </c>
      <c r="BG39" s="253" t="str">
        <f>IF(計画書!AI39="","",計画書!AI39)</f>
        <v/>
      </c>
      <c r="BH39" s="253" t="str">
        <f>IF(計画書!AJ39="","",計画書!AJ39)</f>
        <v/>
      </c>
      <c r="BI39" s="210" t="str">
        <f t="shared" si="27"/>
        <v/>
      </c>
      <c r="BJ39" s="212" t="str">
        <f t="shared" si="72"/>
        <v/>
      </c>
      <c r="BK39" s="236" t="str">
        <f t="shared" si="16"/>
        <v/>
      </c>
      <c r="BL39" s="102"/>
      <c r="BM39" s="102"/>
      <c r="BN39" s="102"/>
      <c r="BO39" s="210" t="str">
        <f t="shared" si="47"/>
        <v/>
      </c>
      <c r="BP39" s="212" t="str">
        <f t="shared" si="73"/>
        <v/>
      </c>
      <c r="BQ39" s="213" t="str">
        <f t="shared" si="48"/>
        <v/>
      </c>
      <c r="BR39" s="253" t="str">
        <f>IF(計画書!AN39="","",計画書!AN39)</f>
        <v/>
      </c>
      <c r="BS39" s="253" t="str">
        <f>IF(計画書!AO39="","",計画書!AO39)</f>
        <v/>
      </c>
      <c r="BT39" s="253" t="str">
        <f>IF(計画書!AP39="","",計画書!AP39)</f>
        <v/>
      </c>
      <c r="BU39" s="210" t="str">
        <f t="shared" si="28"/>
        <v/>
      </c>
      <c r="BV39" s="212" t="str">
        <f t="shared" si="74"/>
        <v/>
      </c>
      <c r="BW39" s="236" t="str">
        <f t="shared" si="17"/>
        <v/>
      </c>
      <c r="BX39" s="102"/>
      <c r="BY39" s="102"/>
      <c r="BZ39" s="102"/>
      <c r="CA39" s="210" t="str">
        <f t="shared" si="49"/>
        <v/>
      </c>
      <c r="CB39" s="212" t="str">
        <f t="shared" si="75"/>
        <v/>
      </c>
      <c r="CC39" s="213" t="str">
        <f t="shared" si="50"/>
        <v/>
      </c>
      <c r="CD39" s="253" t="str">
        <f>IF(計画書!AT39="","",計画書!AT39)</f>
        <v/>
      </c>
      <c r="CE39" s="253" t="str">
        <f>IF(計画書!AU39="","",計画書!AU39)</f>
        <v/>
      </c>
      <c r="CF39" s="253" t="str">
        <f>IF(計画書!AV39="","",計画書!AV39)</f>
        <v/>
      </c>
      <c r="CG39" s="210" t="str">
        <f t="shared" si="29"/>
        <v/>
      </c>
      <c r="CH39" s="212" t="str">
        <f t="shared" si="76"/>
        <v/>
      </c>
      <c r="CI39" s="236" t="str">
        <f t="shared" si="18"/>
        <v/>
      </c>
      <c r="CJ39" s="102"/>
      <c r="CK39" s="102"/>
      <c r="CL39" s="102"/>
      <c r="CM39" s="210" t="str">
        <f t="shared" si="51"/>
        <v/>
      </c>
      <c r="CN39" s="212" t="str">
        <f t="shared" si="77"/>
        <v/>
      </c>
      <c r="CO39" s="213" t="str">
        <f t="shared" si="52"/>
        <v/>
      </c>
      <c r="CP39" s="253" t="str">
        <f>IF(計画書!AZ39="","",計画書!AZ39)</f>
        <v/>
      </c>
      <c r="CQ39" s="253" t="str">
        <f>IF(計画書!BA39="","",計画書!BA39)</f>
        <v/>
      </c>
      <c r="CR39" s="253" t="str">
        <f>IF(計画書!BB39="","",計画書!BB39)</f>
        <v/>
      </c>
      <c r="CS39" s="210" t="str">
        <f t="shared" si="30"/>
        <v/>
      </c>
      <c r="CT39" s="212" t="str">
        <f t="shared" si="78"/>
        <v/>
      </c>
      <c r="CU39" s="236" t="str">
        <f t="shared" si="19"/>
        <v/>
      </c>
      <c r="CV39" s="102"/>
      <c r="CW39" s="102"/>
      <c r="CX39" s="102"/>
      <c r="CY39" s="210" t="str">
        <f t="shared" si="53"/>
        <v/>
      </c>
      <c r="CZ39" s="212" t="str">
        <f t="shared" si="79"/>
        <v/>
      </c>
      <c r="DA39" s="213" t="str">
        <f t="shared" si="54"/>
        <v/>
      </c>
      <c r="DB39" s="253" t="str">
        <f>IF(計画書!BF39="","",計画書!BF39)</f>
        <v/>
      </c>
      <c r="DC39" s="253" t="str">
        <f>IF(計画書!BG39="","",計画書!BG39)</f>
        <v/>
      </c>
      <c r="DD39" s="253" t="str">
        <f>IF(計画書!BH39="","",計画書!BH39)</f>
        <v/>
      </c>
      <c r="DE39" s="210" t="str">
        <f t="shared" si="31"/>
        <v/>
      </c>
      <c r="DF39" s="212" t="str">
        <f t="shared" si="80"/>
        <v/>
      </c>
      <c r="DG39" s="236" t="str">
        <f t="shared" si="20"/>
        <v/>
      </c>
      <c r="DH39" s="102"/>
      <c r="DI39" s="102"/>
      <c r="DJ39" s="102"/>
      <c r="DK39" s="210" t="str">
        <f t="shared" si="55"/>
        <v/>
      </c>
      <c r="DL39" s="212" t="str">
        <f t="shared" si="81"/>
        <v/>
      </c>
      <c r="DM39" s="213" t="str">
        <f t="shared" si="56"/>
        <v/>
      </c>
      <c r="DN39" s="253" t="str">
        <f>IF(計画書!BL39="","",計画書!BL39)</f>
        <v/>
      </c>
      <c r="DO39" s="253" t="str">
        <f>IF(計画書!BM39="","",計画書!BM39)</f>
        <v/>
      </c>
      <c r="DP39" s="253" t="str">
        <f>IF(計画書!BN39="","",計画書!BN39)</f>
        <v/>
      </c>
      <c r="DQ39" s="210" t="str">
        <f t="shared" si="32"/>
        <v/>
      </c>
      <c r="DR39" s="212" t="str">
        <f t="shared" si="82"/>
        <v/>
      </c>
      <c r="DS39" s="236" t="str">
        <f t="shared" si="21"/>
        <v/>
      </c>
      <c r="DT39" s="102"/>
      <c r="DU39" s="102"/>
      <c r="DV39" s="102"/>
      <c r="DW39" s="210" t="str">
        <f t="shared" si="57"/>
        <v/>
      </c>
      <c r="DX39" s="212" t="str">
        <f t="shared" si="83"/>
        <v/>
      </c>
      <c r="DY39" s="213" t="str">
        <f t="shared" si="58"/>
        <v/>
      </c>
      <c r="DZ39" s="253" t="str">
        <f>IF(計画書!BR39="","",計画書!BR39)</f>
        <v/>
      </c>
      <c r="EA39" s="253" t="str">
        <f>IF(計画書!BS39="","",計画書!BS39)</f>
        <v/>
      </c>
      <c r="EB39" s="253" t="str">
        <f>IF(計画書!BT39="","",計画書!BT39)</f>
        <v/>
      </c>
      <c r="EC39" s="210" t="str">
        <f t="shared" si="33"/>
        <v/>
      </c>
      <c r="ED39" s="212" t="str">
        <f t="shared" si="84"/>
        <v/>
      </c>
      <c r="EE39" s="236" t="str">
        <f t="shared" si="22"/>
        <v/>
      </c>
      <c r="EF39" s="102"/>
      <c r="EG39" s="102"/>
      <c r="EH39" s="102"/>
      <c r="EI39" s="210" t="str">
        <f t="shared" si="59"/>
        <v/>
      </c>
      <c r="EJ39" s="212" t="str">
        <f t="shared" si="85"/>
        <v/>
      </c>
      <c r="EK39" s="213" t="str">
        <f t="shared" si="60"/>
        <v/>
      </c>
      <c r="EL39" s="253" t="str">
        <f>IF(計画書!BX39="","",計画書!BX39)</f>
        <v/>
      </c>
      <c r="EM39" s="253" t="str">
        <f>IF(計画書!BY39="","",計画書!BY39)</f>
        <v/>
      </c>
      <c r="EN39" s="253" t="str">
        <f>IF(計画書!BZ39="","",計画書!BZ39)</f>
        <v/>
      </c>
      <c r="EO39" s="210" t="str">
        <f t="shared" si="34"/>
        <v/>
      </c>
      <c r="EP39" s="212" t="str">
        <f t="shared" si="86"/>
        <v/>
      </c>
      <c r="EQ39" s="236" t="str">
        <f t="shared" si="23"/>
        <v/>
      </c>
      <c r="ER39" s="102"/>
      <c r="ES39" s="102"/>
      <c r="ET39" s="102"/>
      <c r="EU39" s="210" t="str">
        <f t="shared" si="61"/>
        <v/>
      </c>
      <c r="EV39" s="212" t="str">
        <f t="shared" si="87"/>
        <v/>
      </c>
      <c r="EW39" s="61"/>
      <c r="EX39" s="155" t="str">
        <f>IF(計画書!CD39="","",計画書!CD39)</f>
        <v/>
      </c>
      <c r="EY39" s="160"/>
      <c r="EZ39" s="23"/>
      <c r="FA39" s="62"/>
      <c r="FB39" s="63"/>
      <c r="FC39" s="64"/>
    </row>
    <row r="40" spans="1:159" ht="14.25" x14ac:dyDescent="0.15">
      <c r="A40" s="235">
        <v>26</v>
      </c>
      <c r="B40" s="231" t="str">
        <f>IF(計画書!B40="","",計画書!B40)</f>
        <v/>
      </c>
      <c r="C40" s="257" t="str">
        <f>IF(計画書!C40="","",計画書!C40)</f>
        <v/>
      </c>
      <c r="D40" s="231" t="str">
        <f>IF(計画書!D40="","",計画書!D40)</f>
        <v/>
      </c>
      <c r="E40" s="231" t="str">
        <f>IF(計画書!E40="","",計画書!E40)</f>
        <v/>
      </c>
      <c r="F40" s="231" t="str">
        <f>IF(計画書!F40="","",計画書!F40)</f>
        <v/>
      </c>
      <c r="G40" s="231" t="str">
        <f>IF(計画書!G40="","",計画書!G40)</f>
        <v/>
      </c>
      <c r="H40" s="232" t="str">
        <f>IF(計画書!H40="","",計画書!H40)</f>
        <v/>
      </c>
      <c r="I40" s="213" t="str">
        <f t="shared" si="62"/>
        <v/>
      </c>
      <c r="J40" s="256" t="str">
        <f>IF(計画書!J40="","",計画書!J40)</f>
        <v/>
      </c>
      <c r="K40" s="256" t="str">
        <f>IF(計画書!K40="","",計画書!K40)</f>
        <v/>
      </c>
      <c r="L40" s="233" t="str">
        <f>IF(計画書!L40="","",計画書!L40)</f>
        <v/>
      </c>
      <c r="M40" s="210" t="str">
        <f t="shared" si="63"/>
        <v/>
      </c>
      <c r="N40" s="212" t="str">
        <f t="shared" si="64"/>
        <v/>
      </c>
      <c r="O40" s="236" t="str">
        <f t="shared" si="12"/>
        <v/>
      </c>
      <c r="P40" s="102"/>
      <c r="Q40" s="102"/>
      <c r="R40" s="102"/>
      <c r="S40" s="210" t="str">
        <f t="shared" si="39"/>
        <v/>
      </c>
      <c r="T40" s="212" t="str">
        <f t="shared" si="65"/>
        <v/>
      </c>
      <c r="U40" s="213" t="str">
        <f t="shared" si="40"/>
        <v/>
      </c>
      <c r="V40" s="253" t="str">
        <f>IF(計画書!P40="","",計画書!P40)</f>
        <v/>
      </c>
      <c r="W40" s="253" t="str">
        <f>IF(計画書!Q40="","",計画書!Q40)</f>
        <v/>
      </c>
      <c r="X40" s="253" t="str">
        <f>IF(計画書!R40="","",計画書!R40)</f>
        <v/>
      </c>
      <c r="Y40" s="210" t="str">
        <f t="shared" si="24"/>
        <v/>
      </c>
      <c r="Z40" s="212" t="str">
        <f t="shared" si="66"/>
        <v/>
      </c>
      <c r="AA40" s="236" t="str">
        <f t="shared" si="13"/>
        <v/>
      </c>
      <c r="AB40" s="102"/>
      <c r="AC40" s="102"/>
      <c r="AD40" s="102"/>
      <c r="AE40" s="210" t="str">
        <f t="shared" si="41"/>
        <v/>
      </c>
      <c r="AF40" s="212" t="str">
        <f t="shared" si="67"/>
        <v/>
      </c>
      <c r="AG40" s="213" t="str">
        <f t="shared" si="42"/>
        <v/>
      </c>
      <c r="AH40" s="253" t="str">
        <f>IF(計画書!V40="","",計画書!V40)</f>
        <v/>
      </c>
      <c r="AI40" s="253" t="str">
        <f>IF(計画書!W40="","",計画書!W40)</f>
        <v/>
      </c>
      <c r="AJ40" s="253" t="str">
        <f>IF(計画書!X40="","",計画書!X40)</f>
        <v/>
      </c>
      <c r="AK40" s="210" t="str">
        <f t="shared" si="25"/>
        <v/>
      </c>
      <c r="AL40" s="212" t="str">
        <f t="shared" si="68"/>
        <v/>
      </c>
      <c r="AM40" s="236" t="str">
        <f t="shared" si="14"/>
        <v/>
      </c>
      <c r="AN40" s="102"/>
      <c r="AO40" s="102"/>
      <c r="AP40" s="102"/>
      <c r="AQ40" s="210" t="str">
        <f t="shared" si="43"/>
        <v/>
      </c>
      <c r="AR40" s="212" t="str">
        <f t="shared" si="69"/>
        <v/>
      </c>
      <c r="AS40" s="213" t="str">
        <f t="shared" si="44"/>
        <v/>
      </c>
      <c r="AT40" s="253" t="str">
        <f>IF(計画書!AB40="","",計画書!AB40)</f>
        <v/>
      </c>
      <c r="AU40" s="253" t="str">
        <f>IF(計画書!AC40="","",計画書!AC40)</f>
        <v/>
      </c>
      <c r="AV40" s="253" t="str">
        <f>IF(計画書!AD40="","",計画書!AD40)</f>
        <v/>
      </c>
      <c r="AW40" s="210" t="str">
        <f t="shared" si="26"/>
        <v/>
      </c>
      <c r="AX40" s="212" t="str">
        <f t="shared" si="70"/>
        <v/>
      </c>
      <c r="AY40" s="236" t="str">
        <f t="shared" si="15"/>
        <v/>
      </c>
      <c r="AZ40" s="102"/>
      <c r="BA40" s="102"/>
      <c r="BB40" s="102"/>
      <c r="BC40" s="210" t="str">
        <f t="shared" si="45"/>
        <v/>
      </c>
      <c r="BD40" s="212" t="str">
        <f t="shared" si="71"/>
        <v/>
      </c>
      <c r="BE40" s="213" t="str">
        <f t="shared" si="46"/>
        <v/>
      </c>
      <c r="BF40" s="253" t="str">
        <f>IF(計画書!AH40="","",計画書!AH40)</f>
        <v/>
      </c>
      <c r="BG40" s="253" t="str">
        <f>IF(計画書!AI40="","",計画書!AI40)</f>
        <v/>
      </c>
      <c r="BH40" s="253" t="str">
        <f>IF(計画書!AJ40="","",計画書!AJ40)</f>
        <v/>
      </c>
      <c r="BI40" s="210" t="str">
        <f t="shared" si="27"/>
        <v/>
      </c>
      <c r="BJ40" s="212" t="str">
        <f t="shared" si="72"/>
        <v/>
      </c>
      <c r="BK40" s="236" t="str">
        <f t="shared" si="16"/>
        <v/>
      </c>
      <c r="BL40" s="102"/>
      <c r="BM40" s="102"/>
      <c r="BN40" s="102"/>
      <c r="BO40" s="210" t="str">
        <f t="shared" si="47"/>
        <v/>
      </c>
      <c r="BP40" s="212" t="str">
        <f t="shared" si="73"/>
        <v/>
      </c>
      <c r="BQ40" s="213" t="str">
        <f t="shared" si="48"/>
        <v/>
      </c>
      <c r="BR40" s="253" t="str">
        <f>IF(計画書!AN40="","",計画書!AN40)</f>
        <v/>
      </c>
      <c r="BS40" s="253" t="str">
        <f>IF(計画書!AO40="","",計画書!AO40)</f>
        <v/>
      </c>
      <c r="BT40" s="253" t="str">
        <f>IF(計画書!AP40="","",計画書!AP40)</f>
        <v/>
      </c>
      <c r="BU40" s="210" t="str">
        <f t="shared" si="28"/>
        <v/>
      </c>
      <c r="BV40" s="212" t="str">
        <f t="shared" si="74"/>
        <v/>
      </c>
      <c r="BW40" s="236" t="str">
        <f t="shared" si="17"/>
        <v/>
      </c>
      <c r="BX40" s="102"/>
      <c r="BY40" s="102"/>
      <c r="BZ40" s="102"/>
      <c r="CA40" s="210" t="str">
        <f t="shared" si="49"/>
        <v/>
      </c>
      <c r="CB40" s="212" t="str">
        <f t="shared" si="75"/>
        <v/>
      </c>
      <c r="CC40" s="213" t="str">
        <f t="shared" si="50"/>
        <v/>
      </c>
      <c r="CD40" s="253" t="str">
        <f>IF(計画書!AT40="","",計画書!AT40)</f>
        <v/>
      </c>
      <c r="CE40" s="253" t="str">
        <f>IF(計画書!AU40="","",計画書!AU40)</f>
        <v/>
      </c>
      <c r="CF40" s="253" t="str">
        <f>IF(計画書!AV40="","",計画書!AV40)</f>
        <v/>
      </c>
      <c r="CG40" s="210" t="str">
        <f t="shared" si="29"/>
        <v/>
      </c>
      <c r="CH40" s="212" t="str">
        <f t="shared" si="76"/>
        <v/>
      </c>
      <c r="CI40" s="236" t="str">
        <f t="shared" si="18"/>
        <v/>
      </c>
      <c r="CJ40" s="102"/>
      <c r="CK40" s="102"/>
      <c r="CL40" s="102"/>
      <c r="CM40" s="210" t="str">
        <f t="shared" si="51"/>
        <v/>
      </c>
      <c r="CN40" s="212" t="str">
        <f t="shared" si="77"/>
        <v/>
      </c>
      <c r="CO40" s="213" t="str">
        <f t="shared" si="52"/>
        <v/>
      </c>
      <c r="CP40" s="253" t="str">
        <f>IF(計画書!AZ40="","",計画書!AZ40)</f>
        <v/>
      </c>
      <c r="CQ40" s="253" t="str">
        <f>IF(計画書!BA40="","",計画書!BA40)</f>
        <v/>
      </c>
      <c r="CR40" s="253" t="str">
        <f>IF(計画書!BB40="","",計画書!BB40)</f>
        <v/>
      </c>
      <c r="CS40" s="210" t="str">
        <f t="shared" si="30"/>
        <v/>
      </c>
      <c r="CT40" s="212" t="str">
        <f t="shared" si="78"/>
        <v/>
      </c>
      <c r="CU40" s="236" t="str">
        <f t="shared" si="19"/>
        <v/>
      </c>
      <c r="CV40" s="102"/>
      <c r="CW40" s="102"/>
      <c r="CX40" s="102"/>
      <c r="CY40" s="210" t="str">
        <f t="shared" si="53"/>
        <v/>
      </c>
      <c r="CZ40" s="212" t="str">
        <f t="shared" si="79"/>
        <v/>
      </c>
      <c r="DA40" s="213" t="str">
        <f t="shared" si="54"/>
        <v/>
      </c>
      <c r="DB40" s="253" t="str">
        <f>IF(計画書!BF40="","",計画書!BF40)</f>
        <v/>
      </c>
      <c r="DC40" s="253" t="str">
        <f>IF(計画書!BG40="","",計画書!BG40)</f>
        <v/>
      </c>
      <c r="DD40" s="253" t="str">
        <f>IF(計画書!BH40="","",計画書!BH40)</f>
        <v/>
      </c>
      <c r="DE40" s="210" t="str">
        <f t="shared" si="31"/>
        <v/>
      </c>
      <c r="DF40" s="212" t="str">
        <f t="shared" si="80"/>
        <v/>
      </c>
      <c r="DG40" s="236" t="str">
        <f t="shared" si="20"/>
        <v/>
      </c>
      <c r="DH40" s="102"/>
      <c r="DI40" s="102"/>
      <c r="DJ40" s="102"/>
      <c r="DK40" s="210" t="str">
        <f t="shared" si="55"/>
        <v/>
      </c>
      <c r="DL40" s="212" t="str">
        <f t="shared" si="81"/>
        <v/>
      </c>
      <c r="DM40" s="213" t="str">
        <f t="shared" si="56"/>
        <v/>
      </c>
      <c r="DN40" s="253" t="str">
        <f>IF(計画書!BL40="","",計画書!BL40)</f>
        <v/>
      </c>
      <c r="DO40" s="253" t="str">
        <f>IF(計画書!BM40="","",計画書!BM40)</f>
        <v/>
      </c>
      <c r="DP40" s="253" t="str">
        <f>IF(計画書!BN40="","",計画書!BN40)</f>
        <v/>
      </c>
      <c r="DQ40" s="210" t="str">
        <f t="shared" si="32"/>
        <v/>
      </c>
      <c r="DR40" s="212" t="str">
        <f t="shared" si="82"/>
        <v/>
      </c>
      <c r="DS40" s="236" t="str">
        <f t="shared" si="21"/>
        <v/>
      </c>
      <c r="DT40" s="102"/>
      <c r="DU40" s="102"/>
      <c r="DV40" s="102"/>
      <c r="DW40" s="210" t="str">
        <f t="shared" si="57"/>
        <v/>
      </c>
      <c r="DX40" s="212" t="str">
        <f t="shared" si="83"/>
        <v/>
      </c>
      <c r="DY40" s="213" t="str">
        <f t="shared" si="58"/>
        <v/>
      </c>
      <c r="DZ40" s="253" t="str">
        <f>IF(計画書!BR40="","",計画書!BR40)</f>
        <v/>
      </c>
      <c r="EA40" s="253" t="str">
        <f>IF(計画書!BS40="","",計画書!BS40)</f>
        <v/>
      </c>
      <c r="EB40" s="253" t="str">
        <f>IF(計画書!BT40="","",計画書!BT40)</f>
        <v/>
      </c>
      <c r="EC40" s="210" t="str">
        <f t="shared" si="33"/>
        <v/>
      </c>
      <c r="ED40" s="212" t="str">
        <f t="shared" si="84"/>
        <v/>
      </c>
      <c r="EE40" s="236" t="str">
        <f t="shared" si="22"/>
        <v/>
      </c>
      <c r="EF40" s="102"/>
      <c r="EG40" s="102"/>
      <c r="EH40" s="102"/>
      <c r="EI40" s="210" t="str">
        <f t="shared" si="59"/>
        <v/>
      </c>
      <c r="EJ40" s="212" t="str">
        <f t="shared" si="85"/>
        <v/>
      </c>
      <c r="EK40" s="213" t="str">
        <f t="shared" si="60"/>
        <v/>
      </c>
      <c r="EL40" s="253" t="str">
        <f>IF(計画書!BX40="","",計画書!BX40)</f>
        <v/>
      </c>
      <c r="EM40" s="253" t="str">
        <f>IF(計画書!BY40="","",計画書!BY40)</f>
        <v/>
      </c>
      <c r="EN40" s="253" t="str">
        <f>IF(計画書!BZ40="","",計画書!BZ40)</f>
        <v/>
      </c>
      <c r="EO40" s="210" t="str">
        <f t="shared" si="34"/>
        <v/>
      </c>
      <c r="EP40" s="212" t="str">
        <f t="shared" si="86"/>
        <v/>
      </c>
      <c r="EQ40" s="236" t="str">
        <f t="shared" si="23"/>
        <v/>
      </c>
      <c r="ER40" s="102"/>
      <c r="ES40" s="102"/>
      <c r="ET40" s="102"/>
      <c r="EU40" s="210" t="str">
        <f t="shared" si="61"/>
        <v/>
      </c>
      <c r="EV40" s="212" t="str">
        <f t="shared" si="87"/>
        <v/>
      </c>
      <c r="EW40" s="61"/>
      <c r="EX40" s="155" t="str">
        <f>IF(計画書!CD40="","",計画書!CD40)</f>
        <v/>
      </c>
      <c r="EY40" s="160"/>
      <c r="EZ40" s="23"/>
      <c r="FA40" s="62"/>
      <c r="FB40" s="63"/>
      <c r="FC40" s="64"/>
    </row>
    <row r="41" spans="1:159" ht="14.25" x14ac:dyDescent="0.15">
      <c r="A41" s="235">
        <v>27</v>
      </c>
      <c r="B41" s="231" t="str">
        <f>IF(計画書!B41="","",計画書!B41)</f>
        <v/>
      </c>
      <c r="C41" s="257" t="str">
        <f>IF(計画書!C41="","",計画書!C41)</f>
        <v/>
      </c>
      <c r="D41" s="231" t="str">
        <f>IF(計画書!D41="","",計画書!D41)</f>
        <v/>
      </c>
      <c r="E41" s="231" t="str">
        <f>IF(計画書!E41="","",計画書!E41)</f>
        <v/>
      </c>
      <c r="F41" s="231" t="str">
        <f>IF(計画書!F41="","",計画書!F41)</f>
        <v/>
      </c>
      <c r="G41" s="231" t="str">
        <f>IF(計画書!G41="","",計画書!G41)</f>
        <v/>
      </c>
      <c r="H41" s="232" t="str">
        <f>IF(計画書!H41="","",計画書!H41)</f>
        <v/>
      </c>
      <c r="I41" s="213" t="str">
        <f t="shared" si="62"/>
        <v/>
      </c>
      <c r="J41" s="256" t="str">
        <f>IF(計画書!J41="","",計画書!J41)</f>
        <v/>
      </c>
      <c r="K41" s="256" t="str">
        <f>IF(計画書!K41="","",計画書!K41)</f>
        <v/>
      </c>
      <c r="L41" s="233" t="str">
        <f>IF(計画書!L41="","",計画書!L41)</f>
        <v/>
      </c>
      <c r="M41" s="210" t="str">
        <f t="shared" si="63"/>
        <v/>
      </c>
      <c r="N41" s="212" t="str">
        <f t="shared" si="64"/>
        <v/>
      </c>
      <c r="O41" s="236" t="str">
        <f t="shared" si="12"/>
        <v/>
      </c>
      <c r="P41" s="102"/>
      <c r="Q41" s="102"/>
      <c r="R41" s="102"/>
      <c r="S41" s="210" t="str">
        <f t="shared" si="39"/>
        <v/>
      </c>
      <c r="T41" s="212" t="str">
        <f t="shared" si="65"/>
        <v/>
      </c>
      <c r="U41" s="213" t="str">
        <f t="shared" si="40"/>
        <v/>
      </c>
      <c r="V41" s="253" t="str">
        <f>IF(計画書!P41="","",計画書!P41)</f>
        <v/>
      </c>
      <c r="W41" s="253" t="str">
        <f>IF(計画書!Q41="","",計画書!Q41)</f>
        <v/>
      </c>
      <c r="X41" s="253" t="str">
        <f>IF(計画書!R41="","",計画書!R41)</f>
        <v/>
      </c>
      <c r="Y41" s="210" t="str">
        <f t="shared" si="24"/>
        <v/>
      </c>
      <c r="Z41" s="212" t="str">
        <f t="shared" si="66"/>
        <v/>
      </c>
      <c r="AA41" s="236" t="str">
        <f t="shared" si="13"/>
        <v/>
      </c>
      <c r="AB41" s="102"/>
      <c r="AC41" s="102"/>
      <c r="AD41" s="102"/>
      <c r="AE41" s="210" t="str">
        <f t="shared" si="41"/>
        <v/>
      </c>
      <c r="AF41" s="212" t="str">
        <f t="shared" si="67"/>
        <v/>
      </c>
      <c r="AG41" s="213" t="str">
        <f t="shared" si="42"/>
        <v/>
      </c>
      <c r="AH41" s="253" t="str">
        <f>IF(計画書!V41="","",計画書!V41)</f>
        <v/>
      </c>
      <c r="AI41" s="253" t="str">
        <f>IF(計画書!W41="","",計画書!W41)</f>
        <v/>
      </c>
      <c r="AJ41" s="253" t="str">
        <f>IF(計画書!X41="","",計画書!X41)</f>
        <v/>
      </c>
      <c r="AK41" s="210" t="str">
        <f t="shared" si="25"/>
        <v/>
      </c>
      <c r="AL41" s="212" t="str">
        <f t="shared" si="68"/>
        <v/>
      </c>
      <c r="AM41" s="236" t="str">
        <f t="shared" si="14"/>
        <v/>
      </c>
      <c r="AN41" s="102"/>
      <c r="AO41" s="102"/>
      <c r="AP41" s="102"/>
      <c r="AQ41" s="210" t="str">
        <f t="shared" si="43"/>
        <v/>
      </c>
      <c r="AR41" s="212" t="str">
        <f t="shared" si="69"/>
        <v/>
      </c>
      <c r="AS41" s="213" t="str">
        <f t="shared" si="44"/>
        <v/>
      </c>
      <c r="AT41" s="253" t="str">
        <f>IF(計画書!AB41="","",計画書!AB41)</f>
        <v/>
      </c>
      <c r="AU41" s="253" t="str">
        <f>IF(計画書!AC41="","",計画書!AC41)</f>
        <v/>
      </c>
      <c r="AV41" s="253" t="str">
        <f>IF(計画書!AD41="","",計画書!AD41)</f>
        <v/>
      </c>
      <c r="AW41" s="210" t="str">
        <f t="shared" si="26"/>
        <v/>
      </c>
      <c r="AX41" s="212" t="str">
        <f t="shared" si="70"/>
        <v/>
      </c>
      <c r="AY41" s="236" t="str">
        <f t="shared" si="15"/>
        <v/>
      </c>
      <c r="AZ41" s="102"/>
      <c r="BA41" s="102"/>
      <c r="BB41" s="102"/>
      <c r="BC41" s="210" t="str">
        <f t="shared" si="45"/>
        <v/>
      </c>
      <c r="BD41" s="212" t="str">
        <f t="shared" si="71"/>
        <v/>
      </c>
      <c r="BE41" s="213" t="str">
        <f t="shared" si="46"/>
        <v/>
      </c>
      <c r="BF41" s="253" t="str">
        <f>IF(計画書!AH41="","",計画書!AH41)</f>
        <v/>
      </c>
      <c r="BG41" s="253" t="str">
        <f>IF(計画書!AI41="","",計画書!AI41)</f>
        <v/>
      </c>
      <c r="BH41" s="253" t="str">
        <f>IF(計画書!AJ41="","",計画書!AJ41)</f>
        <v/>
      </c>
      <c r="BI41" s="210" t="str">
        <f t="shared" si="27"/>
        <v/>
      </c>
      <c r="BJ41" s="212" t="str">
        <f t="shared" si="72"/>
        <v/>
      </c>
      <c r="BK41" s="236" t="str">
        <f t="shared" si="16"/>
        <v/>
      </c>
      <c r="BL41" s="102"/>
      <c r="BM41" s="102"/>
      <c r="BN41" s="102"/>
      <c r="BO41" s="210" t="str">
        <f t="shared" si="47"/>
        <v/>
      </c>
      <c r="BP41" s="212" t="str">
        <f t="shared" si="73"/>
        <v/>
      </c>
      <c r="BQ41" s="213" t="str">
        <f t="shared" si="48"/>
        <v/>
      </c>
      <c r="BR41" s="253" t="str">
        <f>IF(計画書!AN41="","",計画書!AN41)</f>
        <v/>
      </c>
      <c r="BS41" s="253" t="str">
        <f>IF(計画書!AO41="","",計画書!AO41)</f>
        <v/>
      </c>
      <c r="BT41" s="253" t="str">
        <f>IF(計画書!AP41="","",計画書!AP41)</f>
        <v/>
      </c>
      <c r="BU41" s="210" t="str">
        <f t="shared" si="28"/>
        <v/>
      </c>
      <c r="BV41" s="212" t="str">
        <f t="shared" si="74"/>
        <v/>
      </c>
      <c r="BW41" s="236" t="str">
        <f t="shared" si="17"/>
        <v/>
      </c>
      <c r="BX41" s="102"/>
      <c r="BY41" s="102"/>
      <c r="BZ41" s="102"/>
      <c r="CA41" s="210" t="str">
        <f t="shared" si="49"/>
        <v/>
      </c>
      <c r="CB41" s="212" t="str">
        <f t="shared" si="75"/>
        <v/>
      </c>
      <c r="CC41" s="213" t="str">
        <f t="shared" si="50"/>
        <v/>
      </c>
      <c r="CD41" s="253" t="str">
        <f>IF(計画書!AT41="","",計画書!AT41)</f>
        <v/>
      </c>
      <c r="CE41" s="253" t="str">
        <f>IF(計画書!AU41="","",計画書!AU41)</f>
        <v/>
      </c>
      <c r="CF41" s="253" t="str">
        <f>IF(計画書!AV41="","",計画書!AV41)</f>
        <v/>
      </c>
      <c r="CG41" s="210" t="str">
        <f t="shared" si="29"/>
        <v/>
      </c>
      <c r="CH41" s="212" t="str">
        <f t="shared" si="76"/>
        <v/>
      </c>
      <c r="CI41" s="236" t="str">
        <f t="shared" si="18"/>
        <v/>
      </c>
      <c r="CJ41" s="102"/>
      <c r="CK41" s="102"/>
      <c r="CL41" s="102"/>
      <c r="CM41" s="210" t="str">
        <f t="shared" si="51"/>
        <v/>
      </c>
      <c r="CN41" s="212" t="str">
        <f t="shared" si="77"/>
        <v/>
      </c>
      <c r="CO41" s="213" t="str">
        <f t="shared" si="52"/>
        <v/>
      </c>
      <c r="CP41" s="253" t="str">
        <f>IF(計画書!AZ41="","",計画書!AZ41)</f>
        <v/>
      </c>
      <c r="CQ41" s="253" t="str">
        <f>IF(計画書!BA41="","",計画書!BA41)</f>
        <v/>
      </c>
      <c r="CR41" s="253" t="str">
        <f>IF(計画書!BB41="","",計画書!BB41)</f>
        <v/>
      </c>
      <c r="CS41" s="210" t="str">
        <f t="shared" si="30"/>
        <v/>
      </c>
      <c r="CT41" s="212" t="str">
        <f t="shared" si="78"/>
        <v/>
      </c>
      <c r="CU41" s="236" t="str">
        <f t="shared" si="19"/>
        <v/>
      </c>
      <c r="CV41" s="102"/>
      <c r="CW41" s="102"/>
      <c r="CX41" s="102"/>
      <c r="CY41" s="210" t="str">
        <f t="shared" si="53"/>
        <v/>
      </c>
      <c r="CZ41" s="212" t="str">
        <f t="shared" si="79"/>
        <v/>
      </c>
      <c r="DA41" s="213" t="str">
        <f t="shared" si="54"/>
        <v/>
      </c>
      <c r="DB41" s="253" t="str">
        <f>IF(計画書!BF41="","",計画書!BF41)</f>
        <v/>
      </c>
      <c r="DC41" s="253" t="str">
        <f>IF(計画書!BG41="","",計画書!BG41)</f>
        <v/>
      </c>
      <c r="DD41" s="253" t="str">
        <f>IF(計画書!BH41="","",計画書!BH41)</f>
        <v/>
      </c>
      <c r="DE41" s="210" t="str">
        <f t="shared" si="31"/>
        <v/>
      </c>
      <c r="DF41" s="212" t="str">
        <f t="shared" si="80"/>
        <v/>
      </c>
      <c r="DG41" s="236" t="str">
        <f t="shared" si="20"/>
        <v/>
      </c>
      <c r="DH41" s="102"/>
      <c r="DI41" s="102"/>
      <c r="DJ41" s="102"/>
      <c r="DK41" s="210" t="str">
        <f t="shared" si="55"/>
        <v/>
      </c>
      <c r="DL41" s="212" t="str">
        <f t="shared" si="81"/>
        <v/>
      </c>
      <c r="DM41" s="213" t="str">
        <f t="shared" si="56"/>
        <v/>
      </c>
      <c r="DN41" s="253" t="str">
        <f>IF(計画書!BL41="","",計画書!BL41)</f>
        <v/>
      </c>
      <c r="DO41" s="253" t="str">
        <f>IF(計画書!BM41="","",計画書!BM41)</f>
        <v/>
      </c>
      <c r="DP41" s="253" t="str">
        <f>IF(計画書!BN41="","",計画書!BN41)</f>
        <v/>
      </c>
      <c r="DQ41" s="210" t="str">
        <f t="shared" si="32"/>
        <v/>
      </c>
      <c r="DR41" s="212" t="str">
        <f t="shared" si="82"/>
        <v/>
      </c>
      <c r="DS41" s="236" t="str">
        <f t="shared" si="21"/>
        <v/>
      </c>
      <c r="DT41" s="102"/>
      <c r="DU41" s="102"/>
      <c r="DV41" s="102"/>
      <c r="DW41" s="210" t="str">
        <f t="shared" si="57"/>
        <v/>
      </c>
      <c r="DX41" s="212" t="str">
        <f t="shared" si="83"/>
        <v/>
      </c>
      <c r="DY41" s="213" t="str">
        <f t="shared" si="58"/>
        <v/>
      </c>
      <c r="DZ41" s="253" t="str">
        <f>IF(計画書!BR41="","",計画書!BR41)</f>
        <v/>
      </c>
      <c r="EA41" s="253" t="str">
        <f>IF(計画書!BS41="","",計画書!BS41)</f>
        <v/>
      </c>
      <c r="EB41" s="253" t="str">
        <f>IF(計画書!BT41="","",計画書!BT41)</f>
        <v/>
      </c>
      <c r="EC41" s="210" t="str">
        <f t="shared" si="33"/>
        <v/>
      </c>
      <c r="ED41" s="212" t="str">
        <f t="shared" si="84"/>
        <v/>
      </c>
      <c r="EE41" s="236" t="str">
        <f t="shared" si="22"/>
        <v/>
      </c>
      <c r="EF41" s="102"/>
      <c r="EG41" s="102"/>
      <c r="EH41" s="102"/>
      <c r="EI41" s="210" t="str">
        <f t="shared" si="59"/>
        <v/>
      </c>
      <c r="EJ41" s="212" t="str">
        <f t="shared" si="85"/>
        <v/>
      </c>
      <c r="EK41" s="213" t="str">
        <f t="shared" si="60"/>
        <v/>
      </c>
      <c r="EL41" s="253" t="str">
        <f>IF(計画書!BX41="","",計画書!BX41)</f>
        <v/>
      </c>
      <c r="EM41" s="253" t="str">
        <f>IF(計画書!BY41="","",計画書!BY41)</f>
        <v/>
      </c>
      <c r="EN41" s="253" t="str">
        <f>IF(計画書!BZ41="","",計画書!BZ41)</f>
        <v/>
      </c>
      <c r="EO41" s="210" t="str">
        <f t="shared" si="34"/>
        <v/>
      </c>
      <c r="EP41" s="212" t="str">
        <f t="shared" si="86"/>
        <v/>
      </c>
      <c r="EQ41" s="236" t="str">
        <f t="shared" si="23"/>
        <v/>
      </c>
      <c r="ER41" s="102"/>
      <c r="ES41" s="102"/>
      <c r="ET41" s="102"/>
      <c r="EU41" s="210" t="str">
        <f t="shared" si="61"/>
        <v/>
      </c>
      <c r="EV41" s="212" t="str">
        <f t="shared" si="87"/>
        <v/>
      </c>
      <c r="EW41" s="61"/>
      <c r="EX41" s="155" t="str">
        <f>IF(計画書!CD41="","",計画書!CD41)</f>
        <v/>
      </c>
      <c r="EY41" s="160"/>
      <c r="EZ41" s="23"/>
      <c r="FA41" s="62"/>
      <c r="FB41" s="63"/>
      <c r="FC41" s="64"/>
    </row>
    <row r="42" spans="1:159" ht="14.25" x14ac:dyDescent="0.15">
      <c r="A42" s="235">
        <v>28</v>
      </c>
      <c r="B42" s="231" t="str">
        <f>IF(計画書!B42="","",計画書!B42)</f>
        <v/>
      </c>
      <c r="C42" s="257" t="str">
        <f>IF(計画書!C42="","",計画書!C42)</f>
        <v/>
      </c>
      <c r="D42" s="231" t="str">
        <f>IF(計画書!D42="","",計画書!D42)</f>
        <v/>
      </c>
      <c r="E42" s="231" t="str">
        <f>IF(計画書!E42="","",計画書!E42)</f>
        <v/>
      </c>
      <c r="F42" s="231" t="str">
        <f>IF(計画書!F42="","",計画書!F42)</f>
        <v/>
      </c>
      <c r="G42" s="231" t="str">
        <f>IF(計画書!G42="","",計画書!G42)</f>
        <v/>
      </c>
      <c r="H42" s="232" t="str">
        <f>IF(計画書!H42="","",計画書!H42)</f>
        <v/>
      </c>
      <c r="I42" s="213" t="str">
        <f t="shared" si="62"/>
        <v/>
      </c>
      <c r="J42" s="256" t="str">
        <f>IF(計画書!J42="","",計画書!J42)</f>
        <v/>
      </c>
      <c r="K42" s="256" t="str">
        <f>IF(計画書!K42="","",計画書!K42)</f>
        <v/>
      </c>
      <c r="L42" s="233" t="str">
        <f>IF(計画書!L42="","",計画書!L42)</f>
        <v/>
      </c>
      <c r="M42" s="210" t="str">
        <f t="shared" si="63"/>
        <v/>
      </c>
      <c r="N42" s="212" t="str">
        <f t="shared" si="64"/>
        <v/>
      </c>
      <c r="O42" s="236" t="str">
        <f t="shared" si="12"/>
        <v/>
      </c>
      <c r="P42" s="102"/>
      <c r="Q42" s="102"/>
      <c r="R42" s="102"/>
      <c r="S42" s="210" t="str">
        <f t="shared" si="39"/>
        <v/>
      </c>
      <c r="T42" s="212" t="str">
        <f t="shared" si="65"/>
        <v/>
      </c>
      <c r="U42" s="213" t="str">
        <f t="shared" si="40"/>
        <v/>
      </c>
      <c r="V42" s="253" t="str">
        <f>IF(計画書!P42="","",計画書!P42)</f>
        <v/>
      </c>
      <c r="W42" s="253" t="str">
        <f>IF(計画書!Q42="","",計画書!Q42)</f>
        <v/>
      </c>
      <c r="X42" s="253" t="str">
        <f>IF(計画書!R42="","",計画書!R42)</f>
        <v/>
      </c>
      <c r="Y42" s="210" t="str">
        <f t="shared" si="24"/>
        <v/>
      </c>
      <c r="Z42" s="212" t="str">
        <f t="shared" si="66"/>
        <v/>
      </c>
      <c r="AA42" s="236" t="str">
        <f t="shared" si="13"/>
        <v/>
      </c>
      <c r="AB42" s="102"/>
      <c r="AC42" s="102"/>
      <c r="AD42" s="102"/>
      <c r="AE42" s="210" t="str">
        <f t="shared" si="41"/>
        <v/>
      </c>
      <c r="AF42" s="212" t="str">
        <f t="shared" si="67"/>
        <v/>
      </c>
      <c r="AG42" s="213" t="str">
        <f t="shared" si="42"/>
        <v/>
      </c>
      <c r="AH42" s="253" t="str">
        <f>IF(計画書!V42="","",計画書!V42)</f>
        <v/>
      </c>
      <c r="AI42" s="253" t="str">
        <f>IF(計画書!W42="","",計画書!W42)</f>
        <v/>
      </c>
      <c r="AJ42" s="253" t="str">
        <f>IF(計画書!X42="","",計画書!X42)</f>
        <v/>
      </c>
      <c r="AK42" s="210" t="str">
        <f t="shared" si="25"/>
        <v/>
      </c>
      <c r="AL42" s="212" t="str">
        <f t="shared" si="68"/>
        <v/>
      </c>
      <c r="AM42" s="236" t="str">
        <f t="shared" si="14"/>
        <v/>
      </c>
      <c r="AN42" s="102"/>
      <c r="AO42" s="102"/>
      <c r="AP42" s="102"/>
      <c r="AQ42" s="210" t="str">
        <f t="shared" si="43"/>
        <v/>
      </c>
      <c r="AR42" s="212" t="str">
        <f t="shared" si="69"/>
        <v/>
      </c>
      <c r="AS42" s="213" t="str">
        <f t="shared" si="44"/>
        <v/>
      </c>
      <c r="AT42" s="253" t="str">
        <f>IF(計画書!AB42="","",計画書!AB42)</f>
        <v/>
      </c>
      <c r="AU42" s="253" t="str">
        <f>IF(計画書!AC42="","",計画書!AC42)</f>
        <v/>
      </c>
      <c r="AV42" s="253" t="str">
        <f>IF(計画書!AD42="","",計画書!AD42)</f>
        <v/>
      </c>
      <c r="AW42" s="210" t="str">
        <f t="shared" si="26"/>
        <v/>
      </c>
      <c r="AX42" s="212" t="str">
        <f t="shared" si="70"/>
        <v/>
      </c>
      <c r="AY42" s="236" t="str">
        <f t="shared" si="15"/>
        <v/>
      </c>
      <c r="AZ42" s="102"/>
      <c r="BA42" s="102"/>
      <c r="BB42" s="102"/>
      <c r="BC42" s="210" t="str">
        <f t="shared" si="45"/>
        <v/>
      </c>
      <c r="BD42" s="212" t="str">
        <f t="shared" si="71"/>
        <v/>
      </c>
      <c r="BE42" s="213" t="str">
        <f t="shared" si="46"/>
        <v/>
      </c>
      <c r="BF42" s="253" t="str">
        <f>IF(計画書!AH42="","",計画書!AH42)</f>
        <v/>
      </c>
      <c r="BG42" s="253" t="str">
        <f>IF(計画書!AI42="","",計画書!AI42)</f>
        <v/>
      </c>
      <c r="BH42" s="253" t="str">
        <f>IF(計画書!AJ42="","",計画書!AJ42)</f>
        <v/>
      </c>
      <c r="BI42" s="210" t="str">
        <f t="shared" si="27"/>
        <v/>
      </c>
      <c r="BJ42" s="212" t="str">
        <f t="shared" si="72"/>
        <v/>
      </c>
      <c r="BK42" s="236" t="str">
        <f t="shared" si="16"/>
        <v/>
      </c>
      <c r="BL42" s="102"/>
      <c r="BM42" s="102"/>
      <c r="BN42" s="102"/>
      <c r="BO42" s="210" t="str">
        <f t="shared" si="47"/>
        <v/>
      </c>
      <c r="BP42" s="212" t="str">
        <f t="shared" si="73"/>
        <v/>
      </c>
      <c r="BQ42" s="213" t="str">
        <f t="shared" si="48"/>
        <v/>
      </c>
      <c r="BR42" s="253" t="str">
        <f>IF(計画書!AN42="","",計画書!AN42)</f>
        <v/>
      </c>
      <c r="BS42" s="253" t="str">
        <f>IF(計画書!AO42="","",計画書!AO42)</f>
        <v/>
      </c>
      <c r="BT42" s="253" t="str">
        <f>IF(計画書!AP42="","",計画書!AP42)</f>
        <v/>
      </c>
      <c r="BU42" s="210" t="str">
        <f t="shared" si="28"/>
        <v/>
      </c>
      <c r="BV42" s="212" t="str">
        <f t="shared" si="74"/>
        <v/>
      </c>
      <c r="BW42" s="236" t="str">
        <f t="shared" si="17"/>
        <v/>
      </c>
      <c r="BX42" s="102"/>
      <c r="BY42" s="102"/>
      <c r="BZ42" s="102"/>
      <c r="CA42" s="210" t="str">
        <f t="shared" si="49"/>
        <v/>
      </c>
      <c r="CB42" s="212" t="str">
        <f t="shared" si="75"/>
        <v/>
      </c>
      <c r="CC42" s="213" t="str">
        <f t="shared" si="50"/>
        <v/>
      </c>
      <c r="CD42" s="253" t="str">
        <f>IF(計画書!AT42="","",計画書!AT42)</f>
        <v/>
      </c>
      <c r="CE42" s="253" t="str">
        <f>IF(計画書!AU42="","",計画書!AU42)</f>
        <v/>
      </c>
      <c r="CF42" s="253" t="str">
        <f>IF(計画書!AV42="","",計画書!AV42)</f>
        <v/>
      </c>
      <c r="CG42" s="210" t="str">
        <f t="shared" si="29"/>
        <v/>
      </c>
      <c r="CH42" s="212" t="str">
        <f t="shared" si="76"/>
        <v/>
      </c>
      <c r="CI42" s="236" t="str">
        <f t="shared" si="18"/>
        <v/>
      </c>
      <c r="CJ42" s="102"/>
      <c r="CK42" s="102"/>
      <c r="CL42" s="102"/>
      <c r="CM42" s="210" t="str">
        <f t="shared" si="51"/>
        <v/>
      </c>
      <c r="CN42" s="212" t="str">
        <f t="shared" si="77"/>
        <v/>
      </c>
      <c r="CO42" s="213" t="str">
        <f t="shared" si="52"/>
        <v/>
      </c>
      <c r="CP42" s="253" t="str">
        <f>IF(計画書!AZ42="","",計画書!AZ42)</f>
        <v/>
      </c>
      <c r="CQ42" s="253" t="str">
        <f>IF(計画書!BA42="","",計画書!BA42)</f>
        <v/>
      </c>
      <c r="CR42" s="253" t="str">
        <f>IF(計画書!BB42="","",計画書!BB42)</f>
        <v/>
      </c>
      <c r="CS42" s="210" t="str">
        <f t="shared" si="30"/>
        <v/>
      </c>
      <c r="CT42" s="212" t="str">
        <f t="shared" si="78"/>
        <v/>
      </c>
      <c r="CU42" s="236" t="str">
        <f t="shared" si="19"/>
        <v/>
      </c>
      <c r="CV42" s="102"/>
      <c r="CW42" s="102"/>
      <c r="CX42" s="102"/>
      <c r="CY42" s="210" t="str">
        <f t="shared" si="53"/>
        <v/>
      </c>
      <c r="CZ42" s="212" t="str">
        <f t="shared" si="79"/>
        <v/>
      </c>
      <c r="DA42" s="213" t="str">
        <f t="shared" si="54"/>
        <v/>
      </c>
      <c r="DB42" s="253" t="str">
        <f>IF(計画書!BF42="","",計画書!BF42)</f>
        <v/>
      </c>
      <c r="DC42" s="253" t="str">
        <f>IF(計画書!BG42="","",計画書!BG42)</f>
        <v/>
      </c>
      <c r="DD42" s="253" t="str">
        <f>IF(計画書!BH42="","",計画書!BH42)</f>
        <v/>
      </c>
      <c r="DE42" s="210" t="str">
        <f t="shared" si="31"/>
        <v/>
      </c>
      <c r="DF42" s="212" t="str">
        <f t="shared" si="80"/>
        <v/>
      </c>
      <c r="DG42" s="236" t="str">
        <f t="shared" si="20"/>
        <v/>
      </c>
      <c r="DH42" s="102"/>
      <c r="DI42" s="102"/>
      <c r="DJ42" s="102"/>
      <c r="DK42" s="210" t="str">
        <f t="shared" si="55"/>
        <v/>
      </c>
      <c r="DL42" s="212" t="str">
        <f t="shared" si="81"/>
        <v/>
      </c>
      <c r="DM42" s="213" t="str">
        <f t="shared" si="56"/>
        <v/>
      </c>
      <c r="DN42" s="253" t="str">
        <f>IF(計画書!BL42="","",計画書!BL42)</f>
        <v/>
      </c>
      <c r="DO42" s="253" t="str">
        <f>IF(計画書!BM42="","",計画書!BM42)</f>
        <v/>
      </c>
      <c r="DP42" s="253" t="str">
        <f>IF(計画書!BN42="","",計画書!BN42)</f>
        <v/>
      </c>
      <c r="DQ42" s="210" t="str">
        <f t="shared" si="32"/>
        <v/>
      </c>
      <c r="DR42" s="212" t="str">
        <f t="shared" si="82"/>
        <v/>
      </c>
      <c r="DS42" s="236" t="str">
        <f t="shared" si="21"/>
        <v/>
      </c>
      <c r="DT42" s="102"/>
      <c r="DU42" s="102"/>
      <c r="DV42" s="102"/>
      <c r="DW42" s="210" t="str">
        <f t="shared" si="57"/>
        <v/>
      </c>
      <c r="DX42" s="212" t="str">
        <f t="shared" si="83"/>
        <v/>
      </c>
      <c r="DY42" s="213" t="str">
        <f t="shared" si="58"/>
        <v/>
      </c>
      <c r="DZ42" s="253" t="str">
        <f>IF(計画書!BR42="","",計画書!BR42)</f>
        <v/>
      </c>
      <c r="EA42" s="253" t="str">
        <f>IF(計画書!BS42="","",計画書!BS42)</f>
        <v/>
      </c>
      <c r="EB42" s="253" t="str">
        <f>IF(計画書!BT42="","",計画書!BT42)</f>
        <v/>
      </c>
      <c r="EC42" s="210" t="str">
        <f t="shared" si="33"/>
        <v/>
      </c>
      <c r="ED42" s="212" t="str">
        <f t="shared" si="84"/>
        <v/>
      </c>
      <c r="EE42" s="236" t="str">
        <f t="shared" si="22"/>
        <v/>
      </c>
      <c r="EF42" s="102"/>
      <c r="EG42" s="102"/>
      <c r="EH42" s="102"/>
      <c r="EI42" s="210" t="str">
        <f t="shared" si="59"/>
        <v/>
      </c>
      <c r="EJ42" s="212" t="str">
        <f t="shared" si="85"/>
        <v/>
      </c>
      <c r="EK42" s="213" t="str">
        <f t="shared" si="60"/>
        <v/>
      </c>
      <c r="EL42" s="253" t="str">
        <f>IF(計画書!BX42="","",計画書!BX42)</f>
        <v/>
      </c>
      <c r="EM42" s="253" t="str">
        <f>IF(計画書!BY42="","",計画書!BY42)</f>
        <v/>
      </c>
      <c r="EN42" s="253" t="str">
        <f>IF(計画書!BZ42="","",計画書!BZ42)</f>
        <v/>
      </c>
      <c r="EO42" s="210" t="str">
        <f t="shared" si="34"/>
        <v/>
      </c>
      <c r="EP42" s="212" t="str">
        <f t="shared" si="86"/>
        <v/>
      </c>
      <c r="EQ42" s="236" t="str">
        <f t="shared" si="23"/>
        <v/>
      </c>
      <c r="ER42" s="102"/>
      <c r="ES42" s="102"/>
      <c r="ET42" s="102"/>
      <c r="EU42" s="210" t="str">
        <f t="shared" si="61"/>
        <v/>
      </c>
      <c r="EV42" s="212" t="str">
        <f t="shared" si="87"/>
        <v/>
      </c>
      <c r="EW42" s="61"/>
      <c r="EX42" s="155" t="str">
        <f>IF(計画書!CD42="","",計画書!CD42)</f>
        <v/>
      </c>
      <c r="EY42" s="160"/>
      <c r="EZ42" s="23"/>
      <c r="FA42" s="62"/>
      <c r="FB42" s="63"/>
      <c r="FC42" s="64"/>
    </row>
    <row r="43" spans="1:159" ht="14.25" x14ac:dyDescent="0.15">
      <c r="A43" s="235">
        <v>29</v>
      </c>
      <c r="B43" s="231" t="str">
        <f>IF(計画書!B43="","",計画書!B43)</f>
        <v/>
      </c>
      <c r="C43" s="257" t="str">
        <f>IF(計画書!C43="","",計画書!C43)</f>
        <v/>
      </c>
      <c r="D43" s="231" t="str">
        <f>IF(計画書!D43="","",計画書!D43)</f>
        <v/>
      </c>
      <c r="E43" s="231" t="str">
        <f>IF(計画書!E43="","",計画書!E43)</f>
        <v/>
      </c>
      <c r="F43" s="231" t="str">
        <f>IF(計画書!F43="","",計画書!F43)</f>
        <v/>
      </c>
      <c r="G43" s="231" t="str">
        <f>IF(計画書!G43="","",計画書!G43)</f>
        <v/>
      </c>
      <c r="H43" s="232" t="str">
        <f>IF(計画書!H43="","",計画書!H43)</f>
        <v/>
      </c>
      <c r="I43" s="213" t="str">
        <f t="shared" si="62"/>
        <v/>
      </c>
      <c r="J43" s="256" t="str">
        <f>IF(計画書!J43="","",計画書!J43)</f>
        <v/>
      </c>
      <c r="K43" s="256" t="str">
        <f>IF(計画書!K43="","",計画書!K43)</f>
        <v/>
      </c>
      <c r="L43" s="233" t="str">
        <f>IF(計画書!L43="","",計画書!L43)</f>
        <v/>
      </c>
      <c r="M43" s="210" t="str">
        <f t="shared" si="63"/>
        <v/>
      </c>
      <c r="N43" s="212" t="str">
        <f t="shared" si="64"/>
        <v/>
      </c>
      <c r="O43" s="236" t="str">
        <f t="shared" si="12"/>
        <v/>
      </c>
      <c r="P43" s="102"/>
      <c r="Q43" s="102"/>
      <c r="R43" s="102"/>
      <c r="S43" s="210" t="str">
        <f t="shared" si="39"/>
        <v/>
      </c>
      <c r="T43" s="212" t="str">
        <f t="shared" si="65"/>
        <v/>
      </c>
      <c r="U43" s="213" t="str">
        <f t="shared" si="40"/>
        <v/>
      </c>
      <c r="V43" s="253" t="str">
        <f>IF(計画書!P43="","",計画書!P43)</f>
        <v/>
      </c>
      <c r="W43" s="253" t="str">
        <f>IF(計画書!Q43="","",計画書!Q43)</f>
        <v/>
      </c>
      <c r="X43" s="253" t="str">
        <f>IF(計画書!R43="","",計画書!R43)</f>
        <v/>
      </c>
      <c r="Y43" s="210" t="str">
        <f t="shared" si="24"/>
        <v/>
      </c>
      <c r="Z43" s="212" t="str">
        <f t="shared" si="66"/>
        <v/>
      </c>
      <c r="AA43" s="236" t="str">
        <f t="shared" si="13"/>
        <v/>
      </c>
      <c r="AB43" s="102"/>
      <c r="AC43" s="102"/>
      <c r="AD43" s="102"/>
      <c r="AE43" s="210" t="str">
        <f t="shared" si="41"/>
        <v/>
      </c>
      <c r="AF43" s="212" t="str">
        <f t="shared" si="67"/>
        <v/>
      </c>
      <c r="AG43" s="213" t="str">
        <f t="shared" si="42"/>
        <v/>
      </c>
      <c r="AH43" s="253" t="str">
        <f>IF(計画書!V43="","",計画書!V43)</f>
        <v/>
      </c>
      <c r="AI43" s="253" t="str">
        <f>IF(計画書!W43="","",計画書!W43)</f>
        <v/>
      </c>
      <c r="AJ43" s="253" t="str">
        <f>IF(計画書!X43="","",計画書!X43)</f>
        <v/>
      </c>
      <c r="AK43" s="210" t="str">
        <f t="shared" si="25"/>
        <v/>
      </c>
      <c r="AL43" s="212" t="str">
        <f t="shared" si="68"/>
        <v/>
      </c>
      <c r="AM43" s="236" t="str">
        <f t="shared" si="14"/>
        <v/>
      </c>
      <c r="AN43" s="102"/>
      <c r="AO43" s="102"/>
      <c r="AP43" s="102"/>
      <c r="AQ43" s="210" t="str">
        <f t="shared" si="43"/>
        <v/>
      </c>
      <c r="AR43" s="212" t="str">
        <f t="shared" si="69"/>
        <v/>
      </c>
      <c r="AS43" s="213" t="str">
        <f t="shared" si="44"/>
        <v/>
      </c>
      <c r="AT43" s="253" t="str">
        <f>IF(計画書!AB43="","",計画書!AB43)</f>
        <v/>
      </c>
      <c r="AU43" s="253" t="str">
        <f>IF(計画書!AC43="","",計画書!AC43)</f>
        <v/>
      </c>
      <c r="AV43" s="253" t="str">
        <f>IF(計画書!AD43="","",計画書!AD43)</f>
        <v/>
      </c>
      <c r="AW43" s="210" t="str">
        <f t="shared" si="26"/>
        <v/>
      </c>
      <c r="AX43" s="212" t="str">
        <f t="shared" si="70"/>
        <v/>
      </c>
      <c r="AY43" s="236" t="str">
        <f t="shared" si="15"/>
        <v/>
      </c>
      <c r="AZ43" s="102"/>
      <c r="BA43" s="102"/>
      <c r="BB43" s="102"/>
      <c r="BC43" s="210" t="str">
        <f t="shared" si="45"/>
        <v/>
      </c>
      <c r="BD43" s="212" t="str">
        <f t="shared" si="71"/>
        <v/>
      </c>
      <c r="BE43" s="213" t="str">
        <f t="shared" si="46"/>
        <v/>
      </c>
      <c r="BF43" s="253" t="str">
        <f>IF(計画書!AH43="","",計画書!AH43)</f>
        <v/>
      </c>
      <c r="BG43" s="253" t="str">
        <f>IF(計画書!AI43="","",計画書!AI43)</f>
        <v/>
      </c>
      <c r="BH43" s="253" t="str">
        <f>IF(計画書!AJ43="","",計画書!AJ43)</f>
        <v/>
      </c>
      <c r="BI43" s="210" t="str">
        <f t="shared" si="27"/>
        <v/>
      </c>
      <c r="BJ43" s="212" t="str">
        <f t="shared" si="72"/>
        <v/>
      </c>
      <c r="BK43" s="236" t="str">
        <f t="shared" si="16"/>
        <v/>
      </c>
      <c r="BL43" s="102"/>
      <c r="BM43" s="102"/>
      <c r="BN43" s="102"/>
      <c r="BO43" s="210" t="str">
        <f t="shared" si="47"/>
        <v/>
      </c>
      <c r="BP43" s="212" t="str">
        <f t="shared" si="73"/>
        <v/>
      </c>
      <c r="BQ43" s="213" t="str">
        <f t="shared" si="48"/>
        <v/>
      </c>
      <c r="BR43" s="253" t="str">
        <f>IF(計画書!AN43="","",計画書!AN43)</f>
        <v/>
      </c>
      <c r="BS43" s="253" t="str">
        <f>IF(計画書!AO43="","",計画書!AO43)</f>
        <v/>
      </c>
      <c r="BT43" s="253" t="str">
        <f>IF(計画書!AP43="","",計画書!AP43)</f>
        <v/>
      </c>
      <c r="BU43" s="210" t="str">
        <f t="shared" si="28"/>
        <v/>
      </c>
      <c r="BV43" s="212" t="str">
        <f t="shared" si="74"/>
        <v/>
      </c>
      <c r="BW43" s="236" t="str">
        <f t="shared" si="17"/>
        <v/>
      </c>
      <c r="BX43" s="102"/>
      <c r="BY43" s="102"/>
      <c r="BZ43" s="102"/>
      <c r="CA43" s="210" t="str">
        <f t="shared" si="49"/>
        <v/>
      </c>
      <c r="CB43" s="212" t="str">
        <f t="shared" si="75"/>
        <v/>
      </c>
      <c r="CC43" s="213" t="str">
        <f t="shared" si="50"/>
        <v/>
      </c>
      <c r="CD43" s="253" t="str">
        <f>IF(計画書!AT43="","",計画書!AT43)</f>
        <v/>
      </c>
      <c r="CE43" s="253" t="str">
        <f>IF(計画書!AU43="","",計画書!AU43)</f>
        <v/>
      </c>
      <c r="CF43" s="253" t="str">
        <f>IF(計画書!AV43="","",計画書!AV43)</f>
        <v/>
      </c>
      <c r="CG43" s="210" t="str">
        <f t="shared" si="29"/>
        <v/>
      </c>
      <c r="CH43" s="212" t="str">
        <f t="shared" si="76"/>
        <v/>
      </c>
      <c r="CI43" s="236" t="str">
        <f t="shared" si="18"/>
        <v/>
      </c>
      <c r="CJ43" s="102"/>
      <c r="CK43" s="102"/>
      <c r="CL43" s="102"/>
      <c r="CM43" s="210" t="str">
        <f t="shared" si="51"/>
        <v/>
      </c>
      <c r="CN43" s="212" t="str">
        <f t="shared" si="77"/>
        <v/>
      </c>
      <c r="CO43" s="213" t="str">
        <f t="shared" si="52"/>
        <v/>
      </c>
      <c r="CP43" s="253" t="str">
        <f>IF(計画書!AZ43="","",計画書!AZ43)</f>
        <v/>
      </c>
      <c r="CQ43" s="253" t="str">
        <f>IF(計画書!BA43="","",計画書!BA43)</f>
        <v/>
      </c>
      <c r="CR43" s="253" t="str">
        <f>IF(計画書!BB43="","",計画書!BB43)</f>
        <v/>
      </c>
      <c r="CS43" s="210" t="str">
        <f t="shared" si="30"/>
        <v/>
      </c>
      <c r="CT43" s="212" t="str">
        <f t="shared" si="78"/>
        <v/>
      </c>
      <c r="CU43" s="236" t="str">
        <f t="shared" si="19"/>
        <v/>
      </c>
      <c r="CV43" s="102"/>
      <c r="CW43" s="102"/>
      <c r="CX43" s="102"/>
      <c r="CY43" s="210" t="str">
        <f t="shared" si="53"/>
        <v/>
      </c>
      <c r="CZ43" s="212" t="str">
        <f t="shared" si="79"/>
        <v/>
      </c>
      <c r="DA43" s="213" t="str">
        <f t="shared" si="54"/>
        <v/>
      </c>
      <c r="DB43" s="253" t="str">
        <f>IF(計画書!BF43="","",計画書!BF43)</f>
        <v/>
      </c>
      <c r="DC43" s="253" t="str">
        <f>IF(計画書!BG43="","",計画書!BG43)</f>
        <v/>
      </c>
      <c r="DD43" s="253" t="str">
        <f>IF(計画書!BH43="","",計画書!BH43)</f>
        <v/>
      </c>
      <c r="DE43" s="210" t="str">
        <f t="shared" si="31"/>
        <v/>
      </c>
      <c r="DF43" s="212" t="str">
        <f t="shared" si="80"/>
        <v/>
      </c>
      <c r="DG43" s="236" t="str">
        <f t="shared" si="20"/>
        <v/>
      </c>
      <c r="DH43" s="102"/>
      <c r="DI43" s="102"/>
      <c r="DJ43" s="102"/>
      <c r="DK43" s="210" t="str">
        <f t="shared" si="55"/>
        <v/>
      </c>
      <c r="DL43" s="212" t="str">
        <f t="shared" si="81"/>
        <v/>
      </c>
      <c r="DM43" s="213" t="str">
        <f t="shared" si="56"/>
        <v/>
      </c>
      <c r="DN43" s="253" t="str">
        <f>IF(計画書!BL43="","",計画書!BL43)</f>
        <v/>
      </c>
      <c r="DO43" s="253" t="str">
        <f>IF(計画書!BM43="","",計画書!BM43)</f>
        <v/>
      </c>
      <c r="DP43" s="253" t="str">
        <f>IF(計画書!BN43="","",計画書!BN43)</f>
        <v/>
      </c>
      <c r="DQ43" s="210" t="str">
        <f t="shared" si="32"/>
        <v/>
      </c>
      <c r="DR43" s="212" t="str">
        <f t="shared" si="82"/>
        <v/>
      </c>
      <c r="DS43" s="236" t="str">
        <f t="shared" si="21"/>
        <v/>
      </c>
      <c r="DT43" s="102"/>
      <c r="DU43" s="102"/>
      <c r="DV43" s="102"/>
      <c r="DW43" s="210" t="str">
        <f t="shared" si="57"/>
        <v/>
      </c>
      <c r="DX43" s="212" t="str">
        <f t="shared" si="83"/>
        <v/>
      </c>
      <c r="DY43" s="213" t="str">
        <f t="shared" si="58"/>
        <v/>
      </c>
      <c r="DZ43" s="253" t="str">
        <f>IF(計画書!BR43="","",計画書!BR43)</f>
        <v/>
      </c>
      <c r="EA43" s="253" t="str">
        <f>IF(計画書!BS43="","",計画書!BS43)</f>
        <v/>
      </c>
      <c r="EB43" s="253" t="str">
        <f>IF(計画書!BT43="","",計画書!BT43)</f>
        <v/>
      </c>
      <c r="EC43" s="210" t="str">
        <f t="shared" si="33"/>
        <v/>
      </c>
      <c r="ED43" s="212" t="str">
        <f t="shared" si="84"/>
        <v/>
      </c>
      <c r="EE43" s="236" t="str">
        <f t="shared" si="22"/>
        <v/>
      </c>
      <c r="EF43" s="102"/>
      <c r="EG43" s="102"/>
      <c r="EH43" s="102"/>
      <c r="EI43" s="210" t="str">
        <f t="shared" si="59"/>
        <v/>
      </c>
      <c r="EJ43" s="212" t="str">
        <f t="shared" si="85"/>
        <v/>
      </c>
      <c r="EK43" s="213" t="str">
        <f t="shared" si="60"/>
        <v/>
      </c>
      <c r="EL43" s="253" t="str">
        <f>IF(計画書!BX43="","",計画書!BX43)</f>
        <v/>
      </c>
      <c r="EM43" s="253" t="str">
        <f>IF(計画書!BY43="","",計画書!BY43)</f>
        <v/>
      </c>
      <c r="EN43" s="253" t="str">
        <f>IF(計画書!BZ43="","",計画書!BZ43)</f>
        <v/>
      </c>
      <c r="EO43" s="210" t="str">
        <f t="shared" si="34"/>
        <v/>
      </c>
      <c r="EP43" s="212" t="str">
        <f t="shared" si="86"/>
        <v/>
      </c>
      <c r="EQ43" s="236" t="str">
        <f t="shared" si="23"/>
        <v/>
      </c>
      <c r="ER43" s="102"/>
      <c r="ES43" s="102"/>
      <c r="ET43" s="102"/>
      <c r="EU43" s="210" t="str">
        <f t="shared" si="61"/>
        <v/>
      </c>
      <c r="EV43" s="212" t="str">
        <f t="shared" si="87"/>
        <v/>
      </c>
      <c r="EW43" s="61"/>
      <c r="EX43" s="155" t="str">
        <f>IF(計画書!CD43="","",計画書!CD43)</f>
        <v/>
      </c>
      <c r="EY43" s="160"/>
      <c r="EZ43" s="23"/>
      <c r="FA43" s="62"/>
      <c r="FB43" s="63"/>
      <c r="FC43" s="64"/>
    </row>
    <row r="44" spans="1:159" ht="14.25" x14ac:dyDescent="0.15">
      <c r="A44" s="235">
        <v>30</v>
      </c>
      <c r="B44" s="231" t="str">
        <f>IF(計画書!B44="","",計画書!B44)</f>
        <v/>
      </c>
      <c r="C44" s="257" t="str">
        <f>IF(計画書!C44="","",計画書!C44)</f>
        <v/>
      </c>
      <c r="D44" s="231" t="str">
        <f>IF(計画書!D44="","",計画書!D44)</f>
        <v/>
      </c>
      <c r="E44" s="231" t="str">
        <f>IF(計画書!E44="","",計画書!E44)</f>
        <v/>
      </c>
      <c r="F44" s="231" t="str">
        <f>IF(計画書!F44="","",計画書!F44)</f>
        <v/>
      </c>
      <c r="G44" s="231" t="str">
        <f>IF(計画書!G44="","",計画書!G44)</f>
        <v/>
      </c>
      <c r="H44" s="232" t="str">
        <f>IF(計画書!H44="","",計画書!H44)</f>
        <v/>
      </c>
      <c r="I44" s="213" t="str">
        <f t="shared" si="62"/>
        <v/>
      </c>
      <c r="J44" s="256" t="str">
        <f>IF(計画書!J44="","",計画書!J44)</f>
        <v/>
      </c>
      <c r="K44" s="256" t="str">
        <f>IF(計画書!K44="","",計画書!K44)</f>
        <v/>
      </c>
      <c r="L44" s="233" t="str">
        <f>IF(計画書!L44="","",計画書!L44)</f>
        <v/>
      </c>
      <c r="M44" s="210" t="str">
        <f t="shared" si="63"/>
        <v/>
      </c>
      <c r="N44" s="212" t="str">
        <f t="shared" si="64"/>
        <v/>
      </c>
      <c r="O44" s="236" t="str">
        <f t="shared" si="12"/>
        <v/>
      </c>
      <c r="P44" s="102"/>
      <c r="Q44" s="102"/>
      <c r="R44" s="102"/>
      <c r="S44" s="210" t="str">
        <f t="shared" si="39"/>
        <v/>
      </c>
      <c r="T44" s="212" t="str">
        <f t="shared" si="65"/>
        <v/>
      </c>
      <c r="U44" s="213" t="str">
        <f t="shared" si="40"/>
        <v/>
      </c>
      <c r="V44" s="253" t="str">
        <f>IF(計画書!P44="","",計画書!P44)</f>
        <v/>
      </c>
      <c r="W44" s="253" t="str">
        <f>IF(計画書!Q44="","",計画書!Q44)</f>
        <v/>
      </c>
      <c r="X44" s="253" t="str">
        <f>IF(計画書!R44="","",計画書!R44)</f>
        <v/>
      </c>
      <c r="Y44" s="210" t="str">
        <f t="shared" si="24"/>
        <v/>
      </c>
      <c r="Z44" s="212" t="str">
        <f t="shared" si="66"/>
        <v/>
      </c>
      <c r="AA44" s="236" t="str">
        <f t="shared" si="13"/>
        <v/>
      </c>
      <c r="AB44" s="102"/>
      <c r="AC44" s="102"/>
      <c r="AD44" s="102"/>
      <c r="AE44" s="210" t="str">
        <f t="shared" si="41"/>
        <v/>
      </c>
      <c r="AF44" s="212" t="str">
        <f t="shared" si="67"/>
        <v/>
      </c>
      <c r="AG44" s="213" t="str">
        <f t="shared" si="42"/>
        <v/>
      </c>
      <c r="AH44" s="253" t="str">
        <f>IF(計画書!V44="","",計画書!V44)</f>
        <v/>
      </c>
      <c r="AI44" s="253" t="str">
        <f>IF(計画書!W44="","",計画書!W44)</f>
        <v/>
      </c>
      <c r="AJ44" s="253" t="str">
        <f>IF(計画書!X44="","",計画書!X44)</f>
        <v/>
      </c>
      <c r="AK44" s="210" t="str">
        <f t="shared" si="25"/>
        <v/>
      </c>
      <c r="AL44" s="212" t="str">
        <f t="shared" si="68"/>
        <v/>
      </c>
      <c r="AM44" s="236" t="str">
        <f t="shared" si="14"/>
        <v/>
      </c>
      <c r="AN44" s="102"/>
      <c r="AO44" s="102"/>
      <c r="AP44" s="102"/>
      <c r="AQ44" s="210" t="str">
        <f t="shared" si="43"/>
        <v/>
      </c>
      <c r="AR44" s="212" t="str">
        <f t="shared" si="69"/>
        <v/>
      </c>
      <c r="AS44" s="213" t="str">
        <f t="shared" si="44"/>
        <v/>
      </c>
      <c r="AT44" s="253" t="str">
        <f>IF(計画書!AB44="","",計画書!AB44)</f>
        <v/>
      </c>
      <c r="AU44" s="253" t="str">
        <f>IF(計画書!AC44="","",計画書!AC44)</f>
        <v/>
      </c>
      <c r="AV44" s="253" t="str">
        <f>IF(計画書!AD44="","",計画書!AD44)</f>
        <v/>
      </c>
      <c r="AW44" s="210" t="str">
        <f t="shared" si="26"/>
        <v/>
      </c>
      <c r="AX44" s="212" t="str">
        <f t="shared" si="70"/>
        <v/>
      </c>
      <c r="AY44" s="236" t="str">
        <f t="shared" si="15"/>
        <v/>
      </c>
      <c r="AZ44" s="102"/>
      <c r="BA44" s="102"/>
      <c r="BB44" s="102"/>
      <c r="BC44" s="210" t="str">
        <f t="shared" si="45"/>
        <v/>
      </c>
      <c r="BD44" s="212" t="str">
        <f t="shared" si="71"/>
        <v/>
      </c>
      <c r="BE44" s="213" t="str">
        <f t="shared" si="46"/>
        <v/>
      </c>
      <c r="BF44" s="253" t="str">
        <f>IF(計画書!AH44="","",計画書!AH44)</f>
        <v/>
      </c>
      <c r="BG44" s="253" t="str">
        <f>IF(計画書!AI44="","",計画書!AI44)</f>
        <v/>
      </c>
      <c r="BH44" s="253" t="str">
        <f>IF(計画書!AJ44="","",計画書!AJ44)</f>
        <v/>
      </c>
      <c r="BI44" s="210" t="str">
        <f t="shared" si="27"/>
        <v/>
      </c>
      <c r="BJ44" s="212" t="str">
        <f t="shared" si="72"/>
        <v/>
      </c>
      <c r="BK44" s="236" t="str">
        <f t="shared" si="16"/>
        <v/>
      </c>
      <c r="BL44" s="102"/>
      <c r="BM44" s="102"/>
      <c r="BN44" s="102"/>
      <c r="BO44" s="210" t="str">
        <f t="shared" si="47"/>
        <v/>
      </c>
      <c r="BP44" s="212" t="str">
        <f t="shared" si="73"/>
        <v/>
      </c>
      <c r="BQ44" s="213" t="str">
        <f t="shared" si="48"/>
        <v/>
      </c>
      <c r="BR44" s="253" t="str">
        <f>IF(計画書!AN44="","",計画書!AN44)</f>
        <v/>
      </c>
      <c r="BS44" s="253" t="str">
        <f>IF(計画書!AO44="","",計画書!AO44)</f>
        <v/>
      </c>
      <c r="BT44" s="253" t="str">
        <f>IF(計画書!AP44="","",計画書!AP44)</f>
        <v/>
      </c>
      <c r="BU44" s="210" t="str">
        <f t="shared" si="28"/>
        <v/>
      </c>
      <c r="BV44" s="212" t="str">
        <f t="shared" si="74"/>
        <v/>
      </c>
      <c r="BW44" s="236" t="str">
        <f t="shared" si="17"/>
        <v/>
      </c>
      <c r="BX44" s="102"/>
      <c r="BY44" s="102"/>
      <c r="BZ44" s="102"/>
      <c r="CA44" s="210" t="str">
        <f t="shared" si="49"/>
        <v/>
      </c>
      <c r="CB44" s="212" t="str">
        <f t="shared" si="75"/>
        <v/>
      </c>
      <c r="CC44" s="213" t="str">
        <f t="shared" si="50"/>
        <v/>
      </c>
      <c r="CD44" s="253" t="str">
        <f>IF(計画書!AT44="","",計画書!AT44)</f>
        <v/>
      </c>
      <c r="CE44" s="253" t="str">
        <f>IF(計画書!AU44="","",計画書!AU44)</f>
        <v/>
      </c>
      <c r="CF44" s="253" t="str">
        <f>IF(計画書!AV44="","",計画書!AV44)</f>
        <v/>
      </c>
      <c r="CG44" s="210" t="str">
        <f t="shared" si="29"/>
        <v/>
      </c>
      <c r="CH44" s="212" t="str">
        <f t="shared" si="76"/>
        <v/>
      </c>
      <c r="CI44" s="236" t="str">
        <f t="shared" si="18"/>
        <v/>
      </c>
      <c r="CJ44" s="102"/>
      <c r="CK44" s="102"/>
      <c r="CL44" s="102"/>
      <c r="CM44" s="210" t="str">
        <f t="shared" si="51"/>
        <v/>
      </c>
      <c r="CN44" s="212" t="str">
        <f t="shared" si="77"/>
        <v/>
      </c>
      <c r="CO44" s="213" t="str">
        <f t="shared" si="52"/>
        <v/>
      </c>
      <c r="CP44" s="253" t="str">
        <f>IF(計画書!AZ44="","",計画書!AZ44)</f>
        <v/>
      </c>
      <c r="CQ44" s="253" t="str">
        <f>IF(計画書!BA44="","",計画書!BA44)</f>
        <v/>
      </c>
      <c r="CR44" s="253" t="str">
        <f>IF(計画書!BB44="","",計画書!BB44)</f>
        <v/>
      </c>
      <c r="CS44" s="210" t="str">
        <f t="shared" si="30"/>
        <v/>
      </c>
      <c r="CT44" s="212" t="str">
        <f t="shared" si="78"/>
        <v/>
      </c>
      <c r="CU44" s="236" t="str">
        <f t="shared" si="19"/>
        <v/>
      </c>
      <c r="CV44" s="102"/>
      <c r="CW44" s="102"/>
      <c r="CX44" s="102"/>
      <c r="CY44" s="210" t="str">
        <f t="shared" si="53"/>
        <v/>
      </c>
      <c r="CZ44" s="212" t="str">
        <f t="shared" si="79"/>
        <v/>
      </c>
      <c r="DA44" s="213" t="str">
        <f t="shared" si="54"/>
        <v/>
      </c>
      <c r="DB44" s="253" t="str">
        <f>IF(計画書!BF44="","",計画書!BF44)</f>
        <v/>
      </c>
      <c r="DC44" s="253" t="str">
        <f>IF(計画書!BG44="","",計画書!BG44)</f>
        <v/>
      </c>
      <c r="DD44" s="253" t="str">
        <f>IF(計画書!BH44="","",計画書!BH44)</f>
        <v/>
      </c>
      <c r="DE44" s="210" t="str">
        <f t="shared" si="31"/>
        <v/>
      </c>
      <c r="DF44" s="212" t="str">
        <f t="shared" si="80"/>
        <v/>
      </c>
      <c r="DG44" s="236" t="str">
        <f t="shared" si="20"/>
        <v/>
      </c>
      <c r="DH44" s="102"/>
      <c r="DI44" s="102"/>
      <c r="DJ44" s="102"/>
      <c r="DK44" s="210" t="str">
        <f t="shared" si="55"/>
        <v/>
      </c>
      <c r="DL44" s="212" t="str">
        <f t="shared" si="81"/>
        <v/>
      </c>
      <c r="DM44" s="213" t="str">
        <f t="shared" si="56"/>
        <v/>
      </c>
      <c r="DN44" s="253" t="str">
        <f>IF(計画書!BL44="","",計画書!BL44)</f>
        <v/>
      </c>
      <c r="DO44" s="253" t="str">
        <f>IF(計画書!BM44="","",計画書!BM44)</f>
        <v/>
      </c>
      <c r="DP44" s="253" t="str">
        <f>IF(計画書!BN44="","",計画書!BN44)</f>
        <v/>
      </c>
      <c r="DQ44" s="210" t="str">
        <f t="shared" si="32"/>
        <v/>
      </c>
      <c r="DR44" s="212" t="str">
        <f t="shared" si="82"/>
        <v/>
      </c>
      <c r="DS44" s="236" t="str">
        <f t="shared" si="21"/>
        <v/>
      </c>
      <c r="DT44" s="102"/>
      <c r="DU44" s="102"/>
      <c r="DV44" s="102"/>
      <c r="DW44" s="210" t="str">
        <f t="shared" si="57"/>
        <v/>
      </c>
      <c r="DX44" s="212" t="str">
        <f t="shared" si="83"/>
        <v/>
      </c>
      <c r="DY44" s="213" t="str">
        <f t="shared" si="58"/>
        <v/>
      </c>
      <c r="DZ44" s="253" t="str">
        <f>IF(計画書!BR44="","",計画書!BR44)</f>
        <v/>
      </c>
      <c r="EA44" s="253" t="str">
        <f>IF(計画書!BS44="","",計画書!BS44)</f>
        <v/>
      </c>
      <c r="EB44" s="253" t="str">
        <f>IF(計画書!BT44="","",計画書!BT44)</f>
        <v/>
      </c>
      <c r="EC44" s="210" t="str">
        <f t="shared" si="33"/>
        <v/>
      </c>
      <c r="ED44" s="212" t="str">
        <f t="shared" si="84"/>
        <v/>
      </c>
      <c r="EE44" s="236" t="str">
        <f t="shared" si="22"/>
        <v/>
      </c>
      <c r="EF44" s="102"/>
      <c r="EG44" s="102"/>
      <c r="EH44" s="102"/>
      <c r="EI44" s="210" t="str">
        <f t="shared" si="59"/>
        <v/>
      </c>
      <c r="EJ44" s="212" t="str">
        <f t="shared" si="85"/>
        <v/>
      </c>
      <c r="EK44" s="213" t="str">
        <f t="shared" si="60"/>
        <v/>
      </c>
      <c r="EL44" s="253" t="str">
        <f>IF(計画書!BX44="","",計画書!BX44)</f>
        <v/>
      </c>
      <c r="EM44" s="253" t="str">
        <f>IF(計画書!BY44="","",計画書!BY44)</f>
        <v/>
      </c>
      <c r="EN44" s="253" t="str">
        <f>IF(計画書!BZ44="","",計画書!BZ44)</f>
        <v/>
      </c>
      <c r="EO44" s="210" t="str">
        <f t="shared" si="34"/>
        <v/>
      </c>
      <c r="EP44" s="212" t="str">
        <f t="shared" si="86"/>
        <v/>
      </c>
      <c r="EQ44" s="236" t="str">
        <f t="shared" si="23"/>
        <v/>
      </c>
      <c r="ER44" s="102"/>
      <c r="ES44" s="102"/>
      <c r="ET44" s="102"/>
      <c r="EU44" s="210" t="str">
        <f t="shared" si="61"/>
        <v/>
      </c>
      <c r="EV44" s="212" t="str">
        <f t="shared" si="87"/>
        <v/>
      </c>
      <c r="EW44" s="61"/>
      <c r="EX44" s="155" t="str">
        <f>IF(計画書!CD44="","",計画書!CD44)</f>
        <v/>
      </c>
      <c r="EY44" s="160"/>
      <c r="EZ44" s="23"/>
      <c r="FA44" s="62"/>
      <c r="FB44" s="63"/>
      <c r="FC44" s="64"/>
    </row>
    <row r="45" spans="1:159" ht="14.25" x14ac:dyDescent="0.15">
      <c r="A45" s="235">
        <v>31</v>
      </c>
      <c r="B45" s="231" t="str">
        <f>IF(計画書!B45="","",計画書!B45)</f>
        <v/>
      </c>
      <c r="C45" s="257" t="str">
        <f>IF(計画書!C45="","",計画書!C45)</f>
        <v/>
      </c>
      <c r="D45" s="231" t="str">
        <f>IF(計画書!D45="","",計画書!D45)</f>
        <v/>
      </c>
      <c r="E45" s="231" t="str">
        <f>IF(計画書!E45="","",計画書!E45)</f>
        <v/>
      </c>
      <c r="F45" s="231" t="str">
        <f>IF(計画書!F45="","",計画書!F45)</f>
        <v/>
      </c>
      <c r="G45" s="231" t="str">
        <f>IF(計画書!G45="","",計画書!G45)</f>
        <v/>
      </c>
      <c r="H45" s="232" t="str">
        <f>IF(計画書!H45="","",計画書!H45)</f>
        <v/>
      </c>
      <c r="I45" s="213" t="str">
        <f t="shared" si="62"/>
        <v/>
      </c>
      <c r="J45" s="256" t="str">
        <f>IF(計画書!J45="","",計画書!J45)</f>
        <v/>
      </c>
      <c r="K45" s="256" t="str">
        <f>IF(計画書!K45="","",計画書!K45)</f>
        <v/>
      </c>
      <c r="L45" s="233" t="str">
        <f>IF(計画書!L45="","",計画書!L45)</f>
        <v/>
      </c>
      <c r="M45" s="210" t="str">
        <f t="shared" si="63"/>
        <v/>
      </c>
      <c r="N45" s="212" t="str">
        <f t="shared" si="64"/>
        <v/>
      </c>
      <c r="O45" s="236" t="str">
        <f t="shared" si="12"/>
        <v/>
      </c>
      <c r="P45" s="102"/>
      <c r="Q45" s="102"/>
      <c r="R45" s="102"/>
      <c r="S45" s="210" t="str">
        <f t="shared" si="39"/>
        <v/>
      </c>
      <c r="T45" s="212" t="str">
        <f t="shared" si="65"/>
        <v/>
      </c>
      <c r="U45" s="213" t="str">
        <f t="shared" si="40"/>
        <v/>
      </c>
      <c r="V45" s="253" t="str">
        <f>IF(計画書!P45="","",計画書!P45)</f>
        <v/>
      </c>
      <c r="W45" s="253" t="str">
        <f>IF(計画書!Q45="","",計画書!Q45)</f>
        <v/>
      </c>
      <c r="X45" s="253" t="str">
        <f>IF(計画書!R45="","",計画書!R45)</f>
        <v/>
      </c>
      <c r="Y45" s="210" t="str">
        <f t="shared" si="24"/>
        <v/>
      </c>
      <c r="Z45" s="212" t="str">
        <f t="shared" si="66"/>
        <v/>
      </c>
      <c r="AA45" s="236" t="str">
        <f t="shared" si="13"/>
        <v/>
      </c>
      <c r="AB45" s="102"/>
      <c r="AC45" s="102"/>
      <c r="AD45" s="102"/>
      <c r="AE45" s="210" t="str">
        <f t="shared" si="41"/>
        <v/>
      </c>
      <c r="AF45" s="212" t="str">
        <f t="shared" si="67"/>
        <v/>
      </c>
      <c r="AG45" s="213" t="str">
        <f t="shared" si="42"/>
        <v/>
      </c>
      <c r="AH45" s="253" t="str">
        <f>IF(計画書!V45="","",計画書!V45)</f>
        <v/>
      </c>
      <c r="AI45" s="253" t="str">
        <f>IF(計画書!W45="","",計画書!W45)</f>
        <v/>
      </c>
      <c r="AJ45" s="253" t="str">
        <f>IF(計画書!X45="","",計画書!X45)</f>
        <v/>
      </c>
      <c r="AK45" s="210" t="str">
        <f t="shared" si="25"/>
        <v/>
      </c>
      <c r="AL45" s="212" t="str">
        <f t="shared" si="68"/>
        <v/>
      </c>
      <c r="AM45" s="236" t="str">
        <f t="shared" si="14"/>
        <v/>
      </c>
      <c r="AN45" s="102"/>
      <c r="AO45" s="102"/>
      <c r="AP45" s="102"/>
      <c r="AQ45" s="210" t="str">
        <f t="shared" si="43"/>
        <v/>
      </c>
      <c r="AR45" s="212" t="str">
        <f t="shared" si="69"/>
        <v/>
      </c>
      <c r="AS45" s="213" t="str">
        <f t="shared" si="44"/>
        <v/>
      </c>
      <c r="AT45" s="253" t="str">
        <f>IF(計画書!AB45="","",計画書!AB45)</f>
        <v/>
      </c>
      <c r="AU45" s="253" t="str">
        <f>IF(計画書!AC45="","",計画書!AC45)</f>
        <v/>
      </c>
      <c r="AV45" s="253" t="str">
        <f>IF(計画書!AD45="","",計画書!AD45)</f>
        <v/>
      </c>
      <c r="AW45" s="210" t="str">
        <f t="shared" si="26"/>
        <v/>
      </c>
      <c r="AX45" s="212" t="str">
        <f t="shared" si="70"/>
        <v/>
      </c>
      <c r="AY45" s="236" t="str">
        <f t="shared" si="15"/>
        <v/>
      </c>
      <c r="AZ45" s="102"/>
      <c r="BA45" s="102"/>
      <c r="BB45" s="102"/>
      <c r="BC45" s="210" t="str">
        <f t="shared" si="45"/>
        <v/>
      </c>
      <c r="BD45" s="212" t="str">
        <f t="shared" si="71"/>
        <v/>
      </c>
      <c r="BE45" s="213" t="str">
        <f t="shared" si="46"/>
        <v/>
      </c>
      <c r="BF45" s="253" t="str">
        <f>IF(計画書!AH45="","",計画書!AH45)</f>
        <v/>
      </c>
      <c r="BG45" s="253" t="str">
        <f>IF(計画書!AI45="","",計画書!AI45)</f>
        <v/>
      </c>
      <c r="BH45" s="253" t="str">
        <f>IF(計画書!AJ45="","",計画書!AJ45)</f>
        <v/>
      </c>
      <c r="BI45" s="210" t="str">
        <f t="shared" si="27"/>
        <v/>
      </c>
      <c r="BJ45" s="212" t="str">
        <f t="shared" si="72"/>
        <v/>
      </c>
      <c r="BK45" s="236" t="str">
        <f t="shared" si="16"/>
        <v/>
      </c>
      <c r="BL45" s="102"/>
      <c r="BM45" s="102"/>
      <c r="BN45" s="102"/>
      <c r="BO45" s="210" t="str">
        <f t="shared" si="47"/>
        <v/>
      </c>
      <c r="BP45" s="212" t="str">
        <f t="shared" si="73"/>
        <v/>
      </c>
      <c r="BQ45" s="213" t="str">
        <f t="shared" si="48"/>
        <v/>
      </c>
      <c r="BR45" s="253" t="str">
        <f>IF(計画書!AN45="","",計画書!AN45)</f>
        <v/>
      </c>
      <c r="BS45" s="253" t="str">
        <f>IF(計画書!AO45="","",計画書!AO45)</f>
        <v/>
      </c>
      <c r="BT45" s="253" t="str">
        <f>IF(計画書!AP45="","",計画書!AP45)</f>
        <v/>
      </c>
      <c r="BU45" s="210" t="str">
        <f t="shared" si="28"/>
        <v/>
      </c>
      <c r="BV45" s="212" t="str">
        <f t="shared" si="74"/>
        <v/>
      </c>
      <c r="BW45" s="236" t="str">
        <f t="shared" si="17"/>
        <v/>
      </c>
      <c r="BX45" s="102"/>
      <c r="BY45" s="102"/>
      <c r="BZ45" s="102"/>
      <c r="CA45" s="210" t="str">
        <f t="shared" si="49"/>
        <v/>
      </c>
      <c r="CB45" s="212" t="str">
        <f t="shared" si="75"/>
        <v/>
      </c>
      <c r="CC45" s="213" t="str">
        <f t="shared" si="50"/>
        <v/>
      </c>
      <c r="CD45" s="253" t="str">
        <f>IF(計画書!AT45="","",計画書!AT45)</f>
        <v/>
      </c>
      <c r="CE45" s="253" t="str">
        <f>IF(計画書!AU45="","",計画書!AU45)</f>
        <v/>
      </c>
      <c r="CF45" s="253" t="str">
        <f>IF(計画書!AV45="","",計画書!AV45)</f>
        <v/>
      </c>
      <c r="CG45" s="210" t="str">
        <f t="shared" si="29"/>
        <v/>
      </c>
      <c r="CH45" s="212" t="str">
        <f t="shared" si="76"/>
        <v/>
      </c>
      <c r="CI45" s="236" t="str">
        <f t="shared" si="18"/>
        <v/>
      </c>
      <c r="CJ45" s="102"/>
      <c r="CK45" s="102"/>
      <c r="CL45" s="102"/>
      <c r="CM45" s="210" t="str">
        <f t="shared" si="51"/>
        <v/>
      </c>
      <c r="CN45" s="212" t="str">
        <f t="shared" si="77"/>
        <v/>
      </c>
      <c r="CO45" s="213" t="str">
        <f t="shared" si="52"/>
        <v/>
      </c>
      <c r="CP45" s="253" t="str">
        <f>IF(計画書!AZ45="","",計画書!AZ45)</f>
        <v/>
      </c>
      <c r="CQ45" s="253" t="str">
        <f>IF(計画書!BA45="","",計画書!BA45)</f>
        <v/>
      </c>
      <c r="CR45" s="253" t="str">
        <f>IF(計画書!BB45="","",計画書!BB45)</f>
        <v/>
      </c>
      <c r="CS45" s="210" t="str">
        <f t="shared" si="30"/>
        <v/>
      </c>
      <c r="CT45" s="212" t="str">
        <f t="shared" si="78"/>
        <v/>
      </c>
      <c r="CU45" s="236" t="str">
        <f t="shared" si="19"/>
        <v/>
      </c>
      <c r="CV45" s="102"/>
      <c r="CW45" s="102"/>
      <c r="CX45" s="102"/>
      <c r="CY45" s="210" t="str">
        <f t="shared" si="53"/>
        <v/>
      </c>
      <c r="CZ45" s="212" t="str">
        <f t="shared" si="79"/>
        <v/>
      </c>
      <c r="DA45" s="213" t="str">
        <f t="shared" si="54"/>
        <v/>
      </c>
      <c r="DB45" s="253" t="str">
        <f>IF(計画書!BF45="","",計画書!BF45)</f>
        <v/>
      </c>
      <c r="DC45" s="253" t="str">
        <f>IF(計画書!BG45="","",計画書!BG45)</f>
        <v/>
      </c>
      <c r="DD45" s="253" t="str">
        <f>IF(計画書!BH45="","",計画書!BH45)</f>
        <v/>
      </c>
      <c r="DE45" s="210" t="str">
        <f t="shared" si="31"/>
        <v/>
      </c>
      <c r="DF45" s="212" t="str">
        <f t="shared" si="80"/>
        <v/>
      </c>
      <c r="DG45" s="236" t="str">
        <f t="shared" si="20"/>
        <v/>
      </c>
      <c r="DH45" s="102"/>
      <c r="DI45" s="102"/>
      <c r="DJ45" s="102"/>
      <c r="DK45" s="210" t="str">
        <f t="shared" si="55"/>
        <v/>
      </c>
      <c r="DL45" s="212" t="str">
        <f t="shared" si="81"/>
        <v/>
      </c>
      <c r="DM45" s="213" t="str">
        <f t="shared" si="56"/>
        <v/>
      </c>
      <c r="DN45" s="253" t="str">
        <f>IF(計画書!BL45="","",計画書!BL45)</f>
        <v/>
      </c>
      <c r="DO45" s="253" t="str">
        <f>IF(計画書!BM45="","",計画書!BM45)</f>
        <v/>
      </c>
      <c r="DP45" s="253" t="str">
        <f>IF(計画書!BN45="","",計画書!BN45)</f>
        <v/>
      </c>
      <c r="DQ45" s="210" t="str">
        <f t="shared" si="32"/>
        <v/>
      </c>
      <c r="DR45" s="212" t="str">
        <f t="shared" si="82"/>
        <v/>
      </c>
      <c r="DS45" s="236" t="str">
        <f t="shared" si="21"/>
        <v/>
      </c>
      <c r="DT45" s="102"/>
      <c r="DU45" s="102"/>
      <c r="DV45" s="102"/>
      <c r="DW45" s="210" t="str">
        <f t="shared" si="57"/>
        <v/>
      </c>
      <c r="DX45" s="212" t="str">
        <f t="shared" si="83"/>
        <v/>
      </c>
      <c r="DY45" s="213" t="str">
        <f t="shared" si="58"/>
        <v/>
      </c>
      <c r="DZ45" s="253" t="str">
        <f>IF(計画書!BR45="","",計画書!BR45)</f>
        <v/>
      </c>
      <c r="EA45" s="253" t="str">
        <f>IF(計画書!BS45="","",計画書!BS45)</f>
        <v/>
      </c>
      <c r="EB45" s="253" t="str">
        <f>IF(計画書!BT45="","",計画書!BT45)</f>
        <v/>
      </c>
      <c r="EC45" s="210" t="str">
        <f t="shared" si="33"/>
        <v/>
      </c>
      <c r="ED45" s="212" t="str">
        <f t="shared" si="84"/>
        <v/>
      </c>
      <c r="EE45" s="236" t="str">
        <f t="shared" si="22"/>
        <v/>
      </c>
      <c r="EF45" s="102"/>
      <c r="EG45" s="102"/>
      <c r="EH45" s="102"/>
      <c r="EI45" s="210" t="str">
        <f t="shared" si="59"/>
        <v/>
      </c>
      <c r="EJ45" s="212" t="str">
        <f t="shared" si="85"/>
        <v/>
      </c>
      <c r="EK45" s="213" t="str">
        <f t="shared" si="60"/>
        <v/>
      </c>
      <c r="EL45" s="253" t="str">
        <f>IF(計画書!BX45="","",計画書!BX45)</f>
        <v/>
      </c>
      <c r="EM45" s="253" t="str">
        <f>IF(計画書!BY45="","",計画書!BY45)</f>
        <v/>
      </c>
      <c r="EN45" s="253" t="str">
        <f>IF(計画書!BZ45="","",計画書!BZ45)</f>
        <v/>
      </c>
      <c r="EO45" s="210" t="str">
        <f t="shared" si="34"/>
        <v/>
      </c>
      <c r="EP45" s="212" t="str">
        <f t="shared" si="86"/>
        <v/>
      </c>
      <c r="EQ45" s="236" t="str">
        <f t="shared" si="23"/>
        <v/>
      </c>
      <c r="ER45" s="102"/>
      <c r="ES45" s="102"/>
      <c r="ET45" s="102"/>
      <c r="EU45" s="210" t="str">
        <f t="shared" si="61"/>
        <v/>
      </c>
      <c r="EV45" s="212" t="str">
        <f t="shared" si="87"/>
        <v/>
      </c>
      <c r="EW45" s="61"/>
      <c r="EX45" s="155" t="str">
        <f>IF(計画書!CD45="","",計画書!CD45)</f>
        <v/>
      </c>
      <c r="EY45" s="160"/>
      <c r="EZ45" s="23"/>
      <c r="FA45" s="62"/>
      <c r="FB45" s="63"/>
      <c r="FC45" s="64"/>
    </row>
    <row r="46" spans="1:159" ht="14.25" x14ac:dyDescent="0.15">
      <c r="A46" s="235">
        <v>32</v>
      </c>
      <c r="B46" s="231" t="str">
        <f>IF(計画書!B46="","",計画書!B46)</f>
        <v/>
      </c>
      <c r="C46" s="257" t="str">
        <f>IF(計画書!C46="","",計画書!C46)</f>
        <v/>
      </c>
      <c r="D46" s="231" t="str">
        <f>IF(計画書!D46="","",計画書!D46)</f>
        <v/>
      </c>
      <c r="E46" s="231" t="str">
        <f>IF(計画書!E46="","",計画書!E46)</f>
        <v/>
      </c>
      <c r="F46" s="231" t="str">
        <f>IF(計画書!F46="","",計画書!F46)</f>
        <v/>
      </c>
      <c r="G46" s="231" t="str">
        <f>IF(計画書!G46="","",計画書!G46)</f>
        <v/>
      </c>
      <c r="H46" s="232" t="str">
        <f>IF(計画書!H46="","",計画書!H46)</f>
        <v/>
      </c>
      <c r="I46" s="213" t="str">
        <f t="shared" si="62"/>
        <v/>
      </c>
      <c r="J46" s="256" t="str">
        <f>IF(計画書!J46="","",計画書!J46)</f>
        <v/>
      </c>
      <c r="K46" s="256" t="str">
        <f>IF(計画書!K46="","",計画書!K46)</f>
        <v/>
      </c>
      <c r="L46" s="233" t="str">
        <f>IF(計画書!L46="","",計画書!L46)</f>
        <v/>
      </c>
      <c r="M46" s="210" t="str">
        <f t="shared" si="63"/>
        <v/>
      </c>
      <c r="N46" s="212" t="str">
        <f t="shared" si="64"/>
        <v/>
      </c>
      <c r="O46" s="236" t="str">
        <f t="shared" si="12"/>
        <v/>
      </c>
      <c r="P46" s="102"/>
      <c r="Q46" s="102"/>
      <c r="R46" s="102"/>
      <c r="S46" s="210" t="str">
        <f t="shared" si="39"/>
        <v/>
      </c>
      <c r="T46" s="212" t="str">
        <f t="shared" si="65"/>
        <v/>
      </c>
      <c r="U46" s="213" t="str">
        <f t="shared" si="40"/>
        <v/>
      </c>
      <c r="V46" s="253" t="str">
        <f>IF(計画書!P46="","",計画書!P46)</f>
        <v/>
      </c>
      <c r="W46" s="253" t="str">
        <f>IF(計画書!Q46="","",計画書!Q46)</f>
        <v/>
      </c>
      <c r="X46" s="253" t="str">
        <f>IF(計画書!R46="","",計画書!R46)</f>
        <v/>
      </c>
      <c r="Y46" s="210" t="str">
        <f t="shared" si="24"/>
        <v/>
      </c>
      <c r="Z46" s="212" t="str">
        <f t="shared" si="66"/>
        <v/>
      </c>
      <c r="AA46" s="236" t="str">
        <f t="shared" si="13"/>
        <v/>
      </c>
      <c r="AB46" s="102"/>
      <c r="AC46" s="102"/>
      <c r="AD46" s="102"/>
      <c r="AE46" s="210" t="str">
        <f t="shared" si="41"/>
        <v/>
      </c>
      <c r="AF46" s="212" t="str">
        <f t="shared" si="67"/>
        <v/>
      </c>
      <c r="AG46" s="213" t="str">
        <f t="shared" si="42"/>
        <v/>
      </c>
      <c r="AH46" s="253" t="str">
        <f>IF(計画書!V46="","",計画書!V46)</f>
        <v/>
      </c>
      <c r="AI46" s="253" t="str">
        <f>IF(計画書!W46="","",計画書!W46)</f>
        <v/>
      </c>
      <c r="AJ46" s="253" t="str">
        <f>IF(計画書!X46="","",計画書!X46)</f>
        <v/>
      </c>
      <c r="AK46" s="210" t="str">
        <f t="shared" si="25"/>
        <v/>
      </c>
      <c r="AL46" s="212" t="str">
        <f t="shared" si="68"/>
        <v/>
      </c>
      <c r="AM46" s="236" t="str">
        <f t="shared" si="14"/>
        <v/>
      </c>
      <c r="AN46" s="102"/>
      <c r="AO46" s="102"/>
      <c r="AP46" s="102"/>
      <c r="AQ46" s="210" t="str">
        <f t="shared" si="43"/>
        <v/>
      </c>
      <c r="AR46" s="212" t="str">
        <f t="shared" si="69"/>
        <v/>
      </c>
      <c r="AS46" s="213" t="str">
        <f t="shared" si="44"/>
        <v/>
      </c>
      <c r="AT46" s="253" t="str">
        <f>IF(計画書!AB46="","",計画書!AB46)</f>
        <v/>
      </c>
      <c r="AU46" s="253" t="str">
        <f>IF(計画書!AC46="","",計画書!AC46)</f>
        <v/>
      </c>
      <c r="AV46" s="253" t="str">
        <f>IF(計画書!AD46="","",計画書!AD46)</f>
        <v/>
      </c>
      <c r="AW46" s="210" t="str">
        <f t="shared" si="26"/>
        <v/>
      </c>
      <c r="AX46" s="212" t="str">
        <f t="shared" si="70"/>
        <v/>
      </c>
      <c r="AY46" s="236" t="str">
        <f t="shared" si="15"/>
        <v/>
      </c>
      <c r="AZ46" s="102"/>
      <c r="BA46" s="102"/>
      <c r="BB46" s="102"/>
      <c r="BC46" s="210" t="str">
        <f t="shared" si="45"/>
        <v/>
      </c>
      <c r="BD46" s="212" t="str">
        <f t="shared" si="71"/>
        <v/>
      </c>
      <c r="BE46" s="213" t="str">
        <f t="shared" si="46"/>
        <v/>
      </c>
      <c r="BF46" s="253" t="str">
        <f>IF(計画書!AH46="","",計画書!AH46)</f>
        <v/>
      </c>
      <c r="BG46" s="253" t="str">
        <f>IF(計画書!AI46="","",計画書!AI46)</f>
        <v/>
      </c>
      <c r="BH46" s="253" t="str">
        <f>IF(計画書!AJ46="","",計画書!AJ46)</f>
        <v/>
      </c>
      <c r="BI46" s="210" t="str">
        <f t="shared" si="27"/>
        <v/>
      </c>
      <c r="BJ46" s="212" t="str">
        <f t="shared" si="72"/>
        <v/>
      </c>
      <c r="BK46" s="236" t="str">
        <f t="shared" si="16"/>
        <v/>
      </c>
      <c r="BL46" s="102"/>
      <c r="BM46" s="102"/>
      <c r="BN46" s="102"/>
      <c r="BO46" s="210" t="str">
        <f t="shared" si="47"/>
        <v/>
      </c>
      <c r="BP46" s="212" t="str">
        <f t="shared" si="73"/>
        <v/>
      </c>
      <c r="BQ46" s="213" t="str">
        <f t="shared" si="48"/>
        <v/>
      </c>
      <c r="BR46" s="253" t="str">
        <f>IF(計画書!AN46="","",計画書!AN46)</f>
        <v/>
      </c>
      <c r="BS46" s="253" t="str">
        <f>IF(計画書!AO46="","",計画書!AO46)</f>
        <v/>
      </c>
      <c r="BT46" s="253" t="str">
        <f>IF(計画書!AP46="","",計画書!AP46)</f>
        <v/>
      </c>
      <c r="BU46" s="210" t="str">
        <f t="shared" si="28"/>
        <v/>
      </c>
      <c r="BV46" s="212" t="str">
        <f t="shared" si="74"/>
        <v/>
      </c>
      <c r="BW46" s="236" t="str">
        <f t="shared" si="17"/>
        <v/>
      </c>
      <c r="BX46" s="102"/>
      <c r="BY46" s="102"/>
      <c r="BZ46" s="102"/>
      <c r="CA46" s="210" t="str">
        <f t="shared" si="49"/>
        <v/>
      </c>
      <c r="CB46" s="212" t="str">
        <f t="shared" si="75"/>
        <v/>
      </c>
      <c r="CC46" s="213" t="str">
        <f t="shared" si="50"/>
        <v/>
      </c>
      <c r="CD46" s="253" t="str">
        <f>IF(計画書!AT46="","",計画書!AT46)</f>
        <v/>
      </c>
      <c r="CE46" s="253" t="str">
        <f>IF(計画書!AU46="","",計画書!AU46)</f>
        <v/>
      </c>
      <c r="CF46" s="253" t="str">
        <f>IF(計画書!AV46="","",計画書!AV46)</f>
        <v/>
      </c>
      <c r="CG46" s="210" t="str">
        <f t="shared" si="29"/>
        <v/>
      </c>
      <c r="CH46" s="212" t="str">
        <f t="shared" si="76"/>
        <v/>
      </c>
      <c r="CI46" s="236" t="str">
        <f t="shared" si="18"/>
        <v/>
      </c>
      <c r="CJ46" s="102"/>
      <c r="CK46" s="102"/>
      <c r="CL46" s="102"/>
      <c r="CM46" s="210" t="str">
        <f t="shared" si="51"/>
        <v/>
      </c>
      <c r="CN46" s="212" t="str">
        <f t="shared" si="77"/>
        <v/>
      </c>
      <c r="CO46" s="213" t="str">
        <f t="shared" si="52"/>
        <v/>
      </c>
      <c r="CP46" s="253" t="str">
        <f>IF(計画書!AZ46="","",計画書!AZ46)</f>
        <v/>
      </c>
      <c r="CQ46" s="253" t="str">
        <f>IF(計画書!BA46="","",計画書!BA46)</f>
        <v/>
      </c>
      <c r="CR46" s="253" t="str">
        <f>IF(計画書!BB46="","",計画書!BB46)</f>
        <v/>
      </c>
      <c r="CS46" s="210" t="str">
        <f t="shared" si="30"/>
        <v/>
      </c>
      <c r="CT46" s="212" t="str">
        <f t="shared" si="78"/>
        <v/>
      </c>
      <c r="CU46" s="236" t="str">
        <f t="shared" si="19"/>
        <v/>
      </c>
      <c r="CV46" s="102"/>
      <c r="CW46" s="102"/>
      <c r="CX46" s="102"/>
      <c r="CY46" s="210" t="str">
        <f t="shared" si="53"/>
        <v/>
      </c>
      <c r="CZ46" s="212" t="str">
        <f t="shared" si="79"/>
        <v/>
      </c>
      <c r="DA46" s="213" t="str">
        <f t="shared" si="54"/>
        <v/>
      </c>
      <c r="DB46" s="253" t="str">
        <f>IF(計画書!BF46="","",計画書!BF46)</f>
        <v/>
      </c>
      <c r="DC46" s="253" t="str">
        <f>IF(計画書!BG46="","",計画書!BG46)</f>
        <v/>
      </c>
      <c r="DD46" s="253" t="str">
        <f>IF(計画書!BH46="","",計画書!BH46)</f>
        <v/>
      </c>
      <c r="DE46" s="210" t="str">
        <f t="shared" si="31"/>
        <v/>
      </c>
      <c r="DF46" s="212" t="str">
        <f t="shared" si="80"/>
        <v/>
      </c>
      <c r="DG46" s="236" t="str">
        <f t="shared" si="20"/>
        <v/>
      </c>
      <c r="DH46" s="102"/>
      <c r="DI46" s="102"/>
      <c r="DJ46" s="102"/>
      <c r="DK46" s="210" t="str">
        <f t="shared" si="55"/>
        <v/>
      </c>
      <c r="DL46" s="212" t="str">
        <f t="shared" si="81"/>
        <v/>
      </c>
      <c r="DM46" s="213" t="str">
        <f t="shared" si="56"/>
        <v/>
      </c>
      <c r="DN46" s="253" t="str">
        <f>IF(計画書!BL46="","",計画書!BL46)</f>
        <v/>
      </c>
      <c r="DO46" s="253" t="str">
        <f>IF(計画書!BM46="","",計画書!BM46)</f>
        <v/>
      </c>
      <c r="DP46" s="253" t="str">
        <f>IF(計画書!BN46="","",計画書!BN46)</f>
        <v/>
      </c>
      <c r="DQ46" s="210" t="str">
        <f t="shared" si="32"/>
        <v/>
      </c>
      <c r="DR46" s="212" t="str">
        <f t="shared" si="82"/>
        <v/>
      </c>
      <c r="DS46" s="236" t="str">
        <f t="shared" si="21"/>
        <v/>
      </c>
      <c r="DT46" s="102"/>
      <c r="DU46" s="102"/>
      <c r="DV46" s="102"/>
      <c r="DW46" s="210" t="str">
        <f t="shared" si="57"/>
        <v/>
      </c>
      <c r="DX46" s="212" t="str">
        <f t="shared" si="83"/>
        <v/>
      </c>
      <c r="DY46" s="213" t="str">
        <f t="shared" si="58"/>
        <v/>
      </c>
      <c r="DZ46" s="253" t="str">
        <f>IF(計画書!BR46="","",計画書!BR46)</f>
        <v/>
      </c>
      <c r="EA46" s="253" t="str">
        <f>IF(計画書!BS46="","",計画書!BS46)</f>
        <v/>
      </c>
      <c r="EB46" s="253" t="str">
        <f>IF(計画書!BT46="","",計画書!BT46)</f>
        <v/>
      </c>
      <c r="EC46" s="210" t="str">
        <f t="shared" si="33"/>
        <v/>
      </c>
      <c r="ED46" s="212" t="str">
        <f t="shared" si="84"/>
        <v/>
      </c>
      <c r="EE46" s="236" t="str">
        <f t="shared" si="22"/>
        <v/>
      </c>
      <c r="EF46" s="102"/>
      <c r="EG46" s="102"/>
      <c r="EH46" s="102"/>
      <c r="EI46" s="210" t="str">
        <f t="shared" si="59"/>
        <v/>
      </c>
      <c r="EJ46" s="212" t="str">
        <f t="shared" si="85"/>
        <v/>
      </c>
      <c r="EK46" s="213" t="str">
        <f t="shared" si="60"/>
        <v/>
      </c>
      <c r="EL46" s="253" t="str">
        <f>IF(計画書!BX46="","",計画書!BX46)</f>
        <v/>
      </c>
      <c r="EM46" s="253" t="str">
        <f>IF(計画書!BY46="","",計画書!BY46)</f>
        <v/>
      </c>
      <c r="EN46" s="253" t="str">
        <f>IF(計画書!BZ46="","",計画書!BZ46)</f>
        <v/>
      </c>
      <c r="EO46" s="210" t="str">
        <f t="shared" si="34"/>
        <v/>
      </c>
      <c r="EP46" s="212" t="str">
        <f t="shared" si="86"/>
        <v/>
      </c>
      <c r="EQ46" s="236" t="str">
        <f t="shared" si="23"/>
        <v/>
      </c>
      <c r="ER46" s="102"/>
      <c r="ES46" s="102"/>
      <c r="ET46" s="102"/>
      <c r="EU46" s="210" t="str">
        <f t="shared" si="61"/>
        <v/>
      </c>
      <c r="EV46" s="212" t="str">
        <f t="shared" si="87"/>
        <v/>
      </c>
      <c r="EW46" s="61"/>
      <c r="EX46" s="155" t="str">
        <f>IF(計画書!CD46="","",計画書!CD46)</f>
        <v/>
      </c>
      <c r="EY46" s="160"/>
      <c r="EZ46" s="23"/>
      <c r="FA46" s="62"/>
      <c r="FB46" s="63"/>
      <c r="FC46" s="64"/>
    </row>
    <row r="47" spans="1:159" ht="14.25" x14ac:dyDescent="0.15">
      <c r="A47" s="235">
        <v>33</v>
      </c>
      <c r="B47" s="231" t="str">
        <f>IF(計画書!B47="","",計画書!B47)</f>
        <v/>
      </c>
      <c r="C47" s="257" t="str">
        <f>IF(計画書!C47="","",計画書!C47)</f>
        <v/>
      </c>
      <c r="D47" s="231" t="str">
        <f>IF(計画書!D47="","",計画書!D47)</f>
        <v/>
      </c>
      <c r="E47" s="231" t="str">
        <f>IF(計画書!E47="","",計画書!E47)</f>
        <v/>
      </c>
      <c r="F47" s="231" t="str">
        <f>IF(計画書!F47="","",計画書!F47)</f>
        <v/>
      </c>
      <c r="G47" s="231" t="str">
        <f>IF(計画書!G47="","",計画書!G47)</f>
        <v/>
      </c>
      <c r="H47" s="232" t="str">
        <f>IF(計画書!H47="","",計画書!H47)</f>
        <v/>
      </c>
      <c r="I47" s="213" t="str">
        <f t="shared" si="62"/>
        <v/>
      </c>
      <c r="J47" s="256" t="str">
        <f>IF(計画書!J47="","",計画書!J47)</f>
        <v/>
      </c>
      <c r="K47" s="256" t="str">
        <f>IF(計画書!K47="","",計画書!K47)</f>
        <v/>
      </c>
      <c r="L47" s="233" t="str">
        <f>IF(計画書!L47="","",計画書!L47)</f>
        <v/>
      </c>
      <c r="M47" s="210" t="str">
        <f t="shared" si="63"/>
        <v/>
      </c>
      <c r="N47" s="212" t="str">
        <f t="shared" si="64"/>
        <v/>
      </c>
      <c r="O47" s="236" t="str">
        <f t="shared" si="12"/>
        <v/>
      </c>
      <c r="P47" s="102"/>
      <c r="Q47" s="102"/>
      <c r="R47" s="102"/>
      <c r="S47" s="210" t="str">
        <f t="shared" si="39"/>
        <v/>
      </c>
      <c r="T47" s="212" t="str">
        <f t="shared" si="65"/>
        <v/>
      </c>
      <c r="U47" s="213" t="str">
        <f t="shared" si="40"/>
        <v/>
      </c>
      <c r="V47" s="253" t="str">
        <f>IF(計画書!P47="","",計画書!P47)</f>
        <v/>
      </c>
      <c r="W47" s="253" t="str">
        <f>IF(計画書!Q47="","",計画書!Q47)</f>
        <v/>
      </c>
      <c r="X47" s="253" t="str">
        <f>IF(計画書!R47="","",計画書!R47)</f>
        <v/>
      </c>
      <c r="Y47" s="210" t="str">
        <f t="shared" si="24"/>
        <v/>
      </c>
      <c r="Z47" s="212" t="str">
        <f t="shared" si="66"/>
        <v/>
      </c>
      <c r="AA47" s="236" t="str">
        <f t="shared" si="13"/>
        <v/>
      </c>
      <c r="AB47" s="102"/>
      <c r="AC47" s="102"/>
      <c r="AD47" s="102"/>
      <c r="AE47" s="210" t="str">
        <f t="shared" si="41"/>
        <v/>
      </c>
      <c r="AF47" s="212" t="str">
        <f t="shared" si="67"/>
        <v/>
      </c>
      <c r="AG47" s="213" t="str">
        <f t="shared" si="42"/>
        <v/>
      </c>
      <c r="AH47" s="253" t="str">
        <f>IF(計画書!V47="","",計画書!V47)</f>
        <v/>
      </c>
      <c r="AI47" s="253" t="str">
        <f>IF(計画書!W47="","",計画書!W47)</f>
        <v/>
      </c>
      <c r="AJ47" s="253" t="str">
        <f>IF(計画書!X47="","",計画書!X47)</f>
        <v/>
      </c>
      <c r="AK47" s="210" t="str">
        <f t="shared" si="25"/>
        <v/>
      </c>
      <c r="AL47" s="212" t="str">
        <f t="shared" si="68"/>
        <v/>
      </c>
      <c r="AM47" s="236" t="str">
        <f t="shared" si="14"/>
        <v/>
      </c>
      <c r="AN47" s="102"/>
      <c r="AO47" s="102"/>
      <c r="AP47" s="102"/>
      <c r="AQ47" s="210" t="str">
        <f t="shared" si="43"/>
        <v/>
      </c>
      <c r="AR47" s="212" t="str">
        <f t="shared" si="69"/>
        <v/>
      </c>
      <c r="AS47" s="213" t="str">
        <f t="shared" si="44"/>
        <v/>
      </c>
      <c r="AT47" s="253" t="str">
        <f>IF(計画書!AB47="","",計画書!AB47)</f>
        <v/>
      </c>
      <c r="AU47" s="253" t="str">
        <f>IF(計画書!AC47="","",計画書!AC47)</f>
        <v/>
      </c>
      <c r="AV47" s="253" t="str">
        <f>IF(計画書!AD47="","",計画書!AD47)</f>
        <v/>
      </c>
      <c r="AW47" s="210" t="str">
        <f t="shared" si="26"/>
        <v/>
      </c>
      <c r="AX47" s="212" t="str">
        <f t="shared" si="70"/>
        <v/>
      </c>
      <c r="AY47" s="236" t="str">
        <f t="shared" si="15"/>
        <v/>
      </c>
      <c r="AZ47" s="102"/>
      <c r="BA47" s="102"/>
      <c r="BB47" s="102"/>
      <c r="BC47" s="210" t="str">
        <f t="shared" si="45"/>
        <v/>
      </c>
      <c r="BD47" s="212" t="str">
        <f t="shared" si="71"/>
        <v/>
      </c>
      <c r="BE47" s="213" t="str">
        <f t="shared" si="46"/>
        <v/>
      </c>
      <c r="BF47" s="253" t="str">
        <f>IF(計画書!AH47="","",計画書!AH47)</f>
        <v/>
      </c>
      <c r="BG47" s="253" t="str">
        <f>IF(計画書!AI47="","",計画書!AI47)</f>
        <v/>
      </c>
      <c r="BH47" s="253" t="str">
        <f>IF(計画書!AJ47="","",計画書!AJ47)</f>
        <v/>
      </c>
      <c r="BI47" s="210" t="str">
        <f t="shared" si="27"/>
        <v/>
      </c>
      <c r="BJ47" s="212" t="str">
        <f t="shared" si="72"/>
        <v/>
      </c>
      <c r="BK47" s="236" t="str">
        <f t="shared" si="16"/>
        <v/>
      </c>
      <c r="BL47" s="102"/>
      <c r="BM47" s="102"/>
      <c r="BN47" s="102"/>
      <c r="BO47" s="210" t="str">
        <f t="shared" si="47"/>
        <v/>
      </c>
      <c r="BP47" s="212" t="str">
        <f t="shared" si="73"/>
        <v/>
      </c>
      <c r="BQ47" s="213" t="str">
        <f t="shared" si="48"/>
        <v/>
      </c>
      <c r="BR47" s="253" t="str">
        <f>IF(計画書!AN47="","",計画書!AN47)</f>
        <v/>
      </c>
      <c r="BS47" s="253" t="str">
        <f>IF(計画書!AO47="","",計画書!AO47)</f>
        <v/>
      </c>
      <c r="BT47" s="253" t="str">
        <f>IF(計画書!AP47="","",計画書!AP47)</f>
        <v/>
      </c>
      <c r="BU47" s="210" t="str">
        <f t="shared" si="28"/>
        <v/>
      </c>
      <c r="BV47" s="212" t="str">
        <f t="shared" si="74"/>
        <v/>
      </c>
      <c r="BW47" s="236" t="str">
        <f t="shared" si="17"/>
        <v/>
      </c>
      <c r="BX47" s="102"/>
      <c r="BY47" s="102"/>
      <c r="BZ47" s="102"/>
      <c r="CA47" s="210" t="str">
        <f t="shared" si="49"/>
        <v/>
      </c>
      <c r="CB47" s="212" t="str">
        <f t="shared" si="75"/>
        <v/>
      </c>
      <c r="CC47" s="213" t="str">
        <f t="shared" si="50"/>
        <v/>
      </c>
      <c r="CD47" s="253" t="str">
        <f>IF(計画書!AT47="","",計画書!AT47)</f>
        <v/>
      </c>
      <c r="CE47" s="253" t="str">
        <f>IF(計画書!AU47="","",計画書!AU47)</f>
        <v/>
      </c>
      <c r="CF47" s="253" t="str">
        <f>IF(計画書!AV47="","",計画書!AV47)</f>
        <v/>
      </c>
      <c r="CG47" s="210" t="str">
        <f t="shared" si="29"/>
        <v/>
      </c>
      <c r="CH47" s="212" t="str">
        <f t="shared" si="76"/>
        <v/>
      </c>
      <c r="CI47" s="236" t="str">
        <f t="shared" si="18"/>
        <v/>
      </c>
      <c r="CJ47" s="102"/>
      <c r="CK47" s="102"/>
      <c r="CL47" s="102"/>
      <c r="CM47" s="210" t="str">
        <f t="shared" si="51"/>
        <v/>
      </c>
      <c r="CN47" s="212" t="str">
        <f t="shared" si="77"/>
        <v/>
      </c>
      <c r="CO47" s="213" t="str">
        <f t="shared" si="52"/>
        <v/>
      </c>
      <c r="CP47" s="253" t="str">
        <f>IF(計画書!AZ47="","",計画書!AZ47)</f>
        <v/>
      </c>
      <c r="CQ47" s="253" t="str">
        <f>IF(計画書!BA47="","",計画書!BA47)</f>
        <v/>
      </c>
      <c r="CR47" s="253" t="str">
        <f>IF(計画書!BB47="","",計画書!BB47)</f>
        <v/>
      </c>
      <c r="CS47" s="210" t="str">
        <f t="shared" si="30"/>
        <v/>
      </c>
      <c r="CT47" s="212" t="str">
        <f t="shared" si="78"/>
        <v/>
      </c>
      <c r="CU47" s="236" t="str">
        <f t="shared" si="19"/>
        <v/>
      </c>
      <c r="CV47" s="102"/>
      <c r="CW47" s="102"/>
      <c r="CX47" s="102"/>
      <c r="CY47" s="210" t="str">
        <f t="shared" si="53"/>
        <v/>
      </c>
      <c r="CZ47" s="212" t="str">
        <f t="shared" si="79"/>
        <v/>
      </c>
      <c r="DA47" s="213" t="str">
        <f t="shared" si="54"/>
        <v/>
      </c>
      <c r="DB47" s="253" t="str">
        <f>IF(計画書!BF47="","",計画書!BF47)</f>
        <v/>
      </c>
      <c r="DC47" s="253" t="str">
        <f>IF(計画書!BG47="","",計画書!BG47)</f>
        <v/>
      </c>
      <c r="DD47" s="253" t="str">
        <f>IF(計画書!BH47="","",計画書!BH47)</f>
        <v/>
      </c>
      <c r="DE47" s="210" t="str">
        <f t="shared" si="31"/>
        <v/>
      </c>
      <c r="DF47" s="212" t="str">
        <f t="shared" si="80"/>
        <v/>
      </c>
      <c r="DG47" s="236" t="str">
        <f t="shared" si="20"/>
        <v/>
      </c>
      <c r="DH47" s="102"/>
      <c r="DI47" s="102"/>
      <c r="DJ47" s="102"/>
      <c r="DK47" s="210" t="str">
        <f t="shared" si="55"/>
        <v/>
      </c>
      <c r="DL47" s="212" t="str">
        <f t="shared" si="81"/>
        <v/>
      </c>
      <c r="DM47" s="213" t="str">
        <f t="shared" si="56"/>
        <v/>
      </c>
      <c r="DN47" s="253" t="str">
        <f>IF(計画書!BL47="","",計画書!BL47)</f>
        <v/>
      </c>
      <c r="DO47" s="253" t="str">
        <f>IF(計画書!BM47="","",計画書!BM47)</f>
        <v/>
      </c>
      <c r="DP47" s="253" t="str">
        <f>IF(計画書!BN47="","",計画書!BN47)</f>
        <v/>
      </c>
      <c r="DQ47" s="210" t="str">
        <f t="shared" si="32"/>
        <v/>
      </c>
      <c r="DR47" s="212" t="str">
        <f t="shared" si="82"/>
        <v/>
      </c>
      <c r="DS47" s="236" t="str">
        <f t="shared" si="21"/>
        <v/>
      </c>
      <c r="DT47" s="102"/>
      <c r="DU47" s="102"/>
      <c r="DV47" s="102"/>
      <c r="DW47" s="210" t="str">
        <f t="shared" si="57"/>
        <v/>
      </c>
      <c r="DX47" s="212" t="str">
        <f t="shared" si="83"/>
        <v/>
      </c>
      <c r="DY47" s="213" t="str">
        <f t="shared" si="58"/>
        <v/>
      </c>
      <c r="DZ47" s="253" t="str">
        <f>IF(計画書!BR47="","",計画書!BR47)</f>
        <v/>
      </c>
      <c r="EA47" s="253" t="str">
        <f>IF(計画書!BS47="","",計画書!BS47)</f>
        <v/>
      </c>
      <c r="EB47" s="253" t="str">
        <f>IF(計画書!BT47="","",計画書!BT47)</f>
        <v/>
      </c>
      <c r="EC47" s="210" t="str">
        <f t="shared" si="33"/>
        <v/>
      </c>
      <c r="ED47" s="212" t="str">
        <f t="shared" si="84"/>
        <v/>
      </c>
      <c r="EE47" s="236" t="str">
        <f t="shared" si="22"/>
        <v/>
      </c>
      <c r="EF47" s="102"/>
      <c r="EG47" s="102"/>
      <c r="EH47" s="102"/>
      <c r="EI47" s="210" t="str">
        <f t="shared" si="59"/>
        <v/>
      </c>
      <c r="EJ47" s="212" t="str">
        <f t="shared" si="85"/>
        <v/>
      </c>
      <c r="EK47" s="213" t="str">
        <f t="shared" si="60"/>
        <v/>
      </c>
      <c r="EL47" s="253" t="str">
        <f>IF(計画書!BX47="","",計画書!BX47)</f>
        <v/>
      </c>
      <c r="EM47" s="253" t="str">
        <f>IF(計画書!BY47="","",計画書!BY47)</f>
        <v/>
      </c>
      <c r="EN47" s="253" t="str">
        <f>IF(計画書!BZ47="","",計画書!BZ47)</f>
        <v/>
      </c>
      <c r="EO47" s="210" t="str">
        <f t="shared" si="34"/>
        <v/>
      </c>
      <c r="EP47" s="212" t="str">
        <f t="shared" si="86"/>
        <v/>
      </c>
      <c r="EQ47" s="236" t="str">
        <f t="shared" si="23"/>
        <v/>
      </c>
      <c r="ER47" s="102"/>
      <c r="ES47" s="102"/>
      <c r="ET47" s="102"/>
      <c r="EU47" s="210" t="str">
        <f t="shared" si="61"/>
        <v/>
      </c>
      <c r="EV47" s="212" t="str">
        <f t="shared" si="87"/>
        <v/>
      </c>
      <c r="EW47" s="61"/>
      <c r="EX47" s="155" t="str">
        <f>IF(計画書!CD47="","",計画書!CD47)</f>
        <v/>
      </c>
      <c r="EY47" s="160"/>
      <c r="EZ47" s="23"/>
      <c r="FA47" s="62"/>
      <c r="FB47" s="63"/>
      <c r="FC47" s="64"/>
    </row>
    <row r="48" spans="1:159" ht="14.25" x14ac:dyDescent="0.15">
      <c r="A48" s="235">
        <v>34</v>
      </c>
      <c r="B48" s="231" t="str">
        <f>IF(計画書!B48="","",計画書!B48)</f>
        <v/>
      </c>
      <c r="C48" s="257" t="str">
        <f>IF(計画書!C48="","",計画書!C48)</f>
        <v/>
      </c>
      <c r="D48" s="231" t="str">
        <f>IF(計画書!D48="","",計画書!D48)</f>
        <v/>
      </c>
      <c r="E48" s="231" t="str">
        <f>IF(計画書!E48="","",計画書!E48)</f>
        <v/>
      </c>
      <c r="F48" s="231" t="str">
        <f>IF(計画書!F48="","",計画書!F48)</f>
        <v/>
      </c>
      <c r="G48" s="231" t="str">
        <f>IF(計画書!G48="","",計画書!G48)</f>
        <v/>
      </c>
      <c r="H48" s="232" t="str">
        <f>IF(計画書!H48="","",計画書!H48)</f>
        <v/>
      </c>
      <c r="I48" s="213" t="str">
        <f t="shared" si="62"/>
        <v/>
      </c>
      <c r="J48" s="256" t="str">
        <f>IF(計画書!J48="","",計画書!J48)</f>
        <v/>
      </c>
      <c r="K48" s="256" t="str">
        <f>IF(計画書!K48="","",計画書!K48)</f>
        <v/>
      </c>
      <c r="L48" s="233" t="str">
        <f>IF(計画書!L48="","",計画書!L48)</f>
        <v/>
      </c>
      <c r="M48" s="210" t="str">
        <f t="shared" si="63"/>
        <v/>
      </c>
      <c r="N48" s="212" t="str">
        <f t="shared" si="64"/>
        <v/>
      </c>
      <c r="O48" s="236" t="str">
        <f t="shared" si="12"/>
        <v/>
      </c>
      <c r="P48" s="102"/>
      <c r="Q48" s="102"/>
      <c r="R48" s="102"/>
      <c r="S48" s="210" t="str">
        <f t="shared" si="39"/>
        <v/>
      </c>
      <c r="T48" s="212" t="str">
        <f t="shared" si="65"/>
        <v/>
      </c>
      <c r="U48" s="213" t="str">
        <f t="shared" si="40"/>
        <v/>
      </c>
      <c r="V48" s="253" t="str">
        <f>IF(計画書!P48="","",計画書!P48)</f>
        <v/>
      </c>
      <c r="W48" s="253" t="str">
        <f>IF(計画書!Q48="","",計画書!Q48)</f>
        <v/>
      </c>
      <c r="X48" s="253" t="str">
        <f>IF(計画書!R48="","",計画書!R48)</f>
        <v/>
      </c>
      <c r="Y48" s="210" t="str">
        <f t="shared" si="24"/>
        <v/>
      </c>
      <c r="Z48" s="212" t="str">
        <f t="shared" si="66"/>
        <v/>
      </c>
      <c r="AA48" s="236" t="str">
        <f t="shared" si="13"/>
        <v/>
      </c>
      <c r="AB48" s="102"/>
      <c r="AC48" s="102"/>
      <c r="AD48" s="102"/>
      <c r="AE48" s="210" t="str">
        <f t="shared" si="41"/>
        <v/>
      </c>
      <c r="AF48" s="212" t="str">
        <f t="shared" si="67"/>
        <v/>
      </c>
      <c r="AG48" s="213" t="str">
        <f t="shared" si="42"/>
        <v/>
      </c>
      <c r="AH48" s="253" t="str">
        <f>IF(計画書!V48="","",計画書!V48)</f>
        <v/>
      </c>
      <c r="AI48" s="253" t="str">
        <f>IF(計画書!W48="","",計画書!W48)</f>
        <v/>
      </c>
      <c r="AJ48" s="253" t="str">
        <f>IF(計画書!X48="","",計画書!X48)</f>
        <v/>
      </c>
      <c r="AK48" s="210" t="str">
        <f t="shared" si="25"/>
        <v/>
      </c>
      <c r="AL48" s="212" t="str">
        <f t="shared" si="68"/>
        <v/>
      </c>
      <c r="AM48" s="236" t="str">
        <f t="shared" si="14"/>
        <v/>
      </c>
      <c r="AN48" s="102"/>
      <c r="AO48" s="102"/>
      <c r="AP48" s="102"/>
      <c r="AQ48" s="210" t="str">
        <f t="shared" si="43"/>
        <v/>
      </c>
      <c r="AR48" s="212" t="str">
        <f t="shared" si="69"/>
        <v/>
      </c>
      <c r="AS48" s="213" t="str">
        <f t="shared" si="44"/>
        <v/>
      </c>
      <c r="AT48" s="253" t="str">
        <f>IF(計画書!AB48="","",計画書!AB48)</f>
        <v/>
      </c>
      <c r="AU48" s="253" t="str">
        <f>IF(計画書!AC48="","",計画書!AC48)</f>
        <v/>
      </c>
      <c r="AV48" s="253" t="str">
        <f>IF(計画書!AD48="","",計画書!AD48)</f>
        <v/>
      </c>
      <c r="AW48" s="210" t="str">
        <f t="shared" si="26"/>
        <v/>
      </c>
      <c r="AX48" s="212" t="str">
        <f t="shared" si="70"/>
        <v/>
      </c>
      <c r="AY48" s="236" t="str">
        <f t="shared" si="15"/>
        <v/>
      </c>
      <c r="AZ48" s="102"/>
      <c r="BA48" s="102"/>
      <c r="BB48" s="102"/>
      <c r="BC48" s="210" t="str">
        <f t="shared" si="45"/>
        <v/>
      </c>
      <c r="BD48" s="212" t="str">
        <f t="shared" si="71"/>
        <v/>
      </c>
      <c r="BE48" s="213" t="str">
        <f t="shared" si="46"/>
        <v/>
      </c>
      <c r="BF48" s="253" t="str">
        <f>IF(計画書!AH48="","",計画書!AH48)</f>
        <v/>
      </c>
      <c r="BG48" s="253" t="str">
        <f>IF(計画書!AI48="","",計画書!AI48)</f>
        <v/>
      </c>
      <c r="BH48" s="253" t="str">
        <f>IF(計画書!AJ48="","",計画書!AJ48)</f>
        <v/>
      </c>
      <c r="BI48" s="210" t="str">
        <f t="shared" si="27"/>
        <v/>
      </c>
      <c r="BJ48" s="212" t="str">
        <f t="shared" si="72"/>
        <v/>
      </c>
      <c r="BK48" s="236" t="str">
        <f t="shared" si="16"/>
        <v/>
      </c>
      <c r="BL48" s="102"/>
      <c r="BM48" s="102"/>
      <c r="BN48" s="102"/>
      <c r="BO48" s="210" t="str">
        <f t="shared" si="47"/>
        <v/>
      </c>
      <c r="BP48" s="212" t="str">
        <f t="shared" si="73"/>
        <v/>
      </c>
      <c r="BQ48" s="213" t="str">
        <f t="shared" si="48"/>
        <v/>
      </c>
      <c r="BR48" s="253" t="str">
        <f>IF(計画書!AN48="","",計画書!AN48)</f>
        <v/>
      </c>
      <c r="BS48" s="253" t="str">
        <f>IF(計画書!AO48="","",計画書!AO48)</f>
        <v/>
      </c>
      <c r="BT48" s="253" t="str">
        <f>IF(計画書!AP48="","",計画書!AP48)</f>
        <v/>
      </c>
      <c r="BU48" s="210" t="str">
        <f t="shared" si="28"/>
        <v/>
      </c>
      <c r="BV48" s="212" t="str">
        <f t="shared" si="74"/>
        <v/>
      </c>
      <c r="BW48" s="236" t="str">
        <f t="shared" si="17"/>
        <v/>
      </c>
      <c r="BX48" s="102"/>
      <c r="BY48" s="102"/>
      <c r="BZ48" s="102"/>
      <c r="CA48" s="210" t="str">
        <f t="shared" si="49"/>
        <v/>
      </c>
      <c r="CB48" s="212" t="str">
        <f t="shared" si="75"/>
        <v/>
      </c>
      <c r="CC48" s="213" t="str">
        <f t="shared" si="50"/>
        <v/>
      </c>
      <c r="CD48" s="253" t="str">
        <f>IF(計画書!AT48="","",計画書!AT48)</f>
        <v/>
      </c>
      <c r="CE48" s="253" t="str">
        <f>IF(計画書!AU48="","",計画書!AU48)</f>
        <v/>
      </c>
      <c r="CF48" s="253" t="str">
        <f>IF(計画書!AV48="","",計画書!AV48)</f>
        <v/>
      </c>
      <c r="CG48" s="210" t="str">
        <f t="shared" si="29"/>
        <v/>
      </c>
      <c r="CH48" s="212" t="str">
        <f t="shared" si="76"/>
        <v/>
      </c>
      <c r="CI48" s="236" t="str">
        <f t="shared" si="18"/>
        <v/>
      </c>
      <c r="CJ48" s="102"/>
      <c r="CK48" s="102"/>
      <c r="CL48" s="102"/>
      <c r="CM48" s="210" t="str">
        <f t="shared" si="51"/>
        <v/>
      </c>
      <c r="CN48" s="212" t="str">
        <f t="shared" si="77"/>
        <v/>
      </c>
      <c r="CO48" s="213" t="str">
        <f t="shared" si="52"/>
        <v/>
      </c>
      <c r="CP48" s="253" t="str">
        <f>IF(計画書!AZ48="","",計画書!AZ48)</f>
        <v/>
      </c>
      <c r="CQ48" s="253" t="str">
        <f>IF(計画書!BA48="","",計画書!BA48)</f>
        <v/>
      </c>
      <c r="CR48" s="253" t="str">
        <f>IF(計画書!BB48="","",計画書!BB48)</f>
        <v/>
      </c>
      <c r="CS48" s="210" t="str">
        <f t="shared" si="30"/>
        <v/>
      </c>
      <c r="CT48" s="212" t="str">
        <f t="shared" si="78"/>
        <v/>
      </c>
      <c r="CU48" s="236" t="str">
        <f t="shared" si="19"/>
        <v/>
      </c>
      <c r="CV48" s="102"/>
      <c r="CW48" s="102"/>
      <c r="CX48" s="102"/>
      <c r="CY48" s="210" t="str">
        <f t="shared" si="53"/>
        <v/>
      </c>
      <c r="CZ48" s="212" t="str">
        <f t="shared" si="79"/>
        <v/>
      </c>
      <c r="DA48" s="213" t="str">
        <f t="shared" si="54"/>
        <v/>
      </c>
      <c r="DB48" s="253" t="str">
        <f>IF(計画書!BF48="","",計画書!BF48)</f>
        <v/>
      </c>
      <c r="DC48" s="253" t="str">
        <f>IF(計画書!BG48="","",計画書!BG48)</f>
        <v/>
      </c>
      <c r="DD48" s="253" t="str">
        <f>IF(計画書!BH48="","",計画書!BH48)</f>
        <v/>
      </c>
      <c r="DE48" s="210" t="str">
        <f t="shared" si="31"/>
        <v/>
      </c>
      <c r="DF48" s="212" t="str">
        <f t="shared" si="80"/>
        <v/>
      </c>
      <c r="DG48" s="236" t="str">
        <f t="shared" si="20"/>
        <v/>
      </c>
      <c r="DH48" s="102"/>
      <c r="DI48" s="102"/>
      <c r="DJ48" s="102"/>
      <c r="DK48" s="210" t="str">
        <f t="shared" si="55"/>
        <v/>
      </c>
      <c r="DL48" s="212" t="str">
        <f t="shared" si="81"/>
        <v/>
      </c>
      <c r="DM48" s="213" t="str">
        <f t="shared" si="56"/>
        <v/>
      </c>
      <c r="DN48" s="253" t="str">
        <f>IF(計画書!BL48="","",計画書!BL48)</f>
        <v/>
      </c>
      <c r="DO48" s="253" t="str">
        <f>IF(計画書!BM48="","",計画書!BM48)</f>
        <v/>
      </c>
      <c r="DP48" s="253" t="str">
        <f>IF(計画書!BN48="","",計画書!BN48)</f>
        <v/>
      </c>
      <c r="DQ48" s="210" t="str">
        <f t="shared" si="32"/>
        <v/>
      </c>
      <c r="DR48" s="212" t="str">
        <f t="shared" si="82"/>
        <v/>
      </c>
      <c r="DS48" s="236" t="str">
        <f t="shared" si="21"/>
        <v/>
      </c>
      <c r="DT48" s="102"/>
      <c r="DU48" s="102"/>
      <c r="DV48" s="102"/>
      <c r="DW48" s="210" t="str">
        <f t="shared" si="57"/>
        <v/>
      </c>
      <c r="DX48" s="212" t="str">
        <f t="shared" si="83"/>
        <v/>
      </c>
      <c r="DY48" s="213" t="str">
        <f t="shared" si="58"/>
        <v/>
      </c>
      <c r="DZ48" s="253" t="str">
        <f>IF(計画書!BR48="","",計画書!BR48)</f>
        <v/>
      </c>
      <c r="EA48" s="253" t="str">
        <f>IF(計画書!BS48="","",計画書!BS48)</f>
        <v/>
      </c>
      <c r="EB48" s="253" t="str">
        <f>IF(計画書!BT48="","",計画書!BT48)</f>
        <v/>
      </c>
      <c r="EC48" s="210" t="str">
        <f t="shared" si="33"/>
        <v/>
      </c>
      <c r="ED48" s="212" t="str">
        <f t="shared" si="84"/>
        <v/>
      </c>
      <c r="EE48" s="236" t="str">
        <f t="shared" si="22"/>
        <v/>
      </c>
      <c r="EF48" s="102"/>
      <c r="EG48" s="102"/>
      <c r="EH48" s="102"/>
      <c r="EI48" s="210" t="str">
        <f t="shared" si="59"/>
        <v/>
      </c>
      <c r="EJ48" s="212" t="str">
        <f t="shared" si="85"/>
        <v/>
      </c>
      <c r="EK48" s="213" t="str">
        <f t="shared" si="60"/>
        <v/>
      </c>
      <c r="EL48" s="253" t="str">
        <f>IF(計画書!BX48="","",計画書!BX48)</f>
        <v/>
      </c>
      <c r="EM48" s="253" t="str">
        <f>IF(計画書!BY48="","",計画書!BY48)</f>
        <v/>
      </c>
      <c r="EN48" s="253" t="str">
        <f>IF(計画書!BZ48="","",計画書!BZ48)</f>
        <v/>
      </c>
      <c r="EO48" s="210" t="str">
        <f t="shared" si="34"/>
        <v/>
      </c>
      <c r="EP48" s="212" t="str">
        <f t="shared" si="86"/>
        <v/>
      </c>
      <c r="EQ48" s="236" t="str">
        <f t="shared" si="23"/>
        <v/>
      </c>
      <c r="ER48" s="102"/>
      <c r="ES48" s="102"/>
      <c r="ET48" s="102"/>
      <c r="EU48" s="210" t="str">
        <f t="shared" si="61"/>
        <v/>
      </c>
      <c r="EV48" s="212" t="str">
        <f t="shared" si="87"/>
        <v/>
      </c>
      <c r="EW48" s="61"/>
      <c r="EX48" s="155" t="str">
        <f>IF(計画書!CD48="","",計画書!CD48)</f>
        <v/>
      </c>
      <c r="EY48" s="160"/>
      <c r="EZ48" s="23"/>
      <c r="FA48" s="62"/>
      <c r="FB48" s="63"/>
      <c r="FC48" s="64"/>
    </row>
    <row r="49" spans="1:159" ht="14.25" x14ac:dyDescent="0.15">
      <c r="A49" s="235">
        <v>35</v>
      </c>
      <c r="B49" s="231" t="str">
        <f>IF(計画書!B49="","",計画書!B49)</f>
        <v/>
      </c>
      <c r="C49" s="257" t="str">
        <f>IF(計画書!C49="","",計画書!C49)</f>
        <v/>
      </c>
      <c r="D49" s="231" t="str">
        <f>IF(計画書!D49="","",計画書!D49)</f>
        <v/>
      </c>
      <c r="E49" s="231" t="str">
        <f>IF(計画書!E49="","",計画書!E49)</f>
        <v/>
      </c>
      <c r="F49" s="231" t="str">
        <f>IF(計画書!F49="","",計画書!F49)</f>
        <v/>
      </c>
      <c r="G49" s="231" t="str">
        <f>IF(計画書!G49="","",計画書!G49)</f>
        <v/>
      </c>
      <c r="H49" s="232" t="str">
        <f>IF(計画書!H49="","",計画書!H49)</f>
        <v/>
      </c>
      <c r="I49" s="213" t="str">
        <f t="shared" si="62"/>
        <v/>
      </c>
      <c r="J49" s="256" t="str">
        <f>IF(計画書!J49="","",計画書!J49)</f>
        <v/>
      </c>
      <c r="K49" s="256" t="str">
        <f>IF(計画書!K49="","",計画書!K49)</f>
        <v/>
      </c>
      <c r="L49" s="233" t="str">
        <f>IF(計画書!L49="","",計画書!L49)</f>
        <v/>
      </c>
      <c r="M49" s="210" t="str">
        <f t="shared" si="63"/>
        <v/>
      </c>
      <c r="N49" s="212" t="str">
        <f t="shared" si="64"/>
        <v/>
      </c>
      <c r="O49" s="236" t="str">
        <f t="shared" si="12"/>
        <v/>
      </c>
      <c r="P49" s="102"/>
      <c r="Q49" s="102"/>
      <c r="R49" s="102"/>
      <c r="S49" s="210" t="str">
        <f t="shared" si="39"/>
        <v/>
      </c>
      <c r="T49" s="212" t="str">
        <f t="shared" si="65"/>
        <v/>
      </c>
      <c r="U49" s="213" t="str">
        <f t="shared" si="40"/>
        <v/>
      </c>
      <c r="V49" s="253" t="str">
        <f>IF(計画書!P49="","",計画書!P49)</f>
        <v/>
      </c>
      <c r="W49" s="253" t="str">
        <f>IF(計画書!Q49="","",計画書!Q49)</f>
        <v/>
      </c>
      <c r="X49" s="253" t="str">
        <f>IF(計画書!R49="","",計画書!R49)</f>
        <v/>
      </c>
      <c r="Y49" s="210" t="str">
        <f t="shared" si="24"/>
        <v/>
      </c>
      <c r="Z49" s="212" t="str">
        <f t="shared" si="66"/>
        <v/>
      </c>
      <c r="AA49" s="236" t="str">
        <f t="shared" si="13"/>
        <v/>
      </c>
      <c r="AB49" s="102"/>
      <c r="AC49" s="102"/>
      <c r="AD49" s="102"/>
      <c r="AE49" s="210" t="str">
        <f t="shared" si="41"/>
        <v/>
      </c>
      <c r="AF49" s="212" t="str">
        <f t="shared" si="67"/>
        <v/>
      </c>
      <c r="AG49" s="213" t="str">
        <f t="shared" si="42"/>
        <v/>
      </c>
      <c r="AH49" s="253" t="str">
        <f>IF(計画書!V49="","",計画書!V49)</f>
        <v/>
      </c>
      <c r="AI49" s="253" t="str">
        <f>IF(計画書!W49="","",計画書!W49)</f>
        <v/>
      </c>
      <c r="AJ49" s="253" t="str">
        <f>IF(計画書!X49="","",計画書!X49)</f>
        <v/>
      </c>
      <c r="AK49" s="210" t="str">
        <f t="shared" si="25"/>
        <v/>
      </c>
      <c r="AL49" s="212" t="str">
        <f t="shared" si="68"/>
        <v/>
      </c>
      <c r="AM49" s="236" t="str">
        <f t="shared" si="14"/>
        <v/>
      </c>
      <c r="AN49" s="102"/>
      <c r="AO49" s="102"/>
      <c r="AP49" s="102"/>
      <c r="AQ49" s="210" t="str">
        <f t="shared" si="43"/>
        <v/>
      </c>
      <c r="AR49" s="212" t="str">
        <f t="shared" si="69"/>
        <v/>
      </c>
      <c r="AS49" s="213" t="str">
        <f t="shared" si="44"/>
        <v/>
      </c>
      <c r="AT49" s="253" t="str">
        <f>IF(計画書!AB49="","",計画書!AB49)</f>
        <v/>
      </c>
      <c r="AU49" s="253" t="str">
        <f>IF(計画書!AC49="","",計画書!AC49)</f>
        <v/>
      </c>
      <c r="AV49" s="253" t="str">
        <f>IF(計画書!AD49="","",計画書!AD49)</f>
        <v/>
      </c>
      <c r="AW49" s="210" t="str">
        <f t="shared" si="26"/>
        <v/>
      </c>
      <c r="AX49" s="212" t="str">
        <f t="shared" si="70"/>
        <v/>
      </c>
      <c r="AY49" s="236" t="str">
        <f t="shared" si="15"/>
        <v/>
      </c>
      <c r="AZ49" s="102"/>
      <c r="BA49" s="102"/>
      <c r="BB49" s="102"/>
      <c r="BC49" s="210" t="str">
        <f t="shared" si="45"/>
        <v/>
      </c>
      <c r="BD49" s="212" t="str">
        <f t="shared" si="71"/>
        <v/>
      </c>
      <c r="BE49" s="213" t="str">
        <f t="shared" si="46"/>
        <v/>
      </c>
      <c r="BF49" s="253" t="str">
        <f>IF(計画書!AH49="","",計画書!AH49)</f>
        <v/>
      </c>
      <c r="BG49" s="253" t="str">
        <f>IF(計画書!AI49="","",計画書!AI49)</f>
        <v/>
      </c>
      <c r="BH49" s="253" t="str">
        <f>IF(計画書!AJ49="","",計画書!AJ49)</f>
        <v/>
      </c>
      <c r="BI49" s="210" t="str">
        <f t="shared" si="27"/>
        <v/>
      </c>
      <c r="BJ49" s="212" t="str">
        <f t="shared" si="72"/>
        <v/>
      </c>
      <c r="BK49" s="236" t="str">
        <f t="shared" si="16"/>
        <v/>
      </c>
      <c r="BL49" s="102"/>
      <c r="BM49" s="102"/>
      <c r="BN49" s="102"/>
      <c r="BO49" s="210" t="str">
        <f t="shared" si="47"/>
        <v/>
      </c>
      <c r="BP49" s="212" t="str">
        <f t="shared" si="73"/>
        <v/>
      </c>
      <c r="BQ49" s="213" t="str">
        <f t="shared" si="48"/>
        <v/>
      </c>
      <c r="BR49" s="253" t="str">
        <f>IF(計画書!AN49="","",計画書!AN49)</f>
        <v/>
      </c>
      <c r="BS49" s="253" t="str">
        <f>IF(計画書!AO49="","",計画書!AO49)</f>
        <v/>
      </c>
      <c r="BT49" s="253" t="str">
        <f>IF(計画書!AP49="","",計画書!AP49)</f>
        <v/>
      </c>
      <c r="BU49" s="210" t="str">
        <f t="shared" si="28"/>
        <v/>
      </c>
      <c r="BV49" s="212" t="str">
        <f t="shared" si="74"/>
        <v/>
      </c>
      <c r="BW49" s="236" t="str">
        <f t="shared" si="17"/>
        <v/>
      </c>
      <c r="BX49" s="102"/>
      <c r="BY49" s="102"/>
      <c r="BZ49" s="102"/>
      <c r="CA49" s="210" t="str">
        <f t="shared" si="49"/>
        <v/>
      </c>
      <c r="CB49" s="212" t="str">
        <f t="shared" si="75"/>
        <v/>
      </c>
      <c r="CC49" s="213" t="str">
        <f t="shared" si="50"/>
        <v/>
      </c>
      <c r="CD49" s="253" t="str">
        <f>IF(計画書!AT49="","",計画書!AT49)</f>
        <v/>
      </c>
      <c r="CE49" s="253" t="str">
        <f>IF(計画書!AU49="","",計画書!AU49)</f>
        <v/>
      </c>
      <c r="CF49" s="253" t="str">
        <f>IF(計画書!AV49="","",計画書!AV49)</f>
        <v/>
      </c>
      <c r="CG49" s="210" t="str">
        <f t="shared" si="29"/>
        <v/>
      </c>
      <c r="CH49" s="212" t="str">
        <f t="shared" si="76"/>
        <v/>
      </c>
      <c r="CI49" s="236" t="str">
        <f t="shared" si="18"/>
        <v/>
      </c>
      <c r="CJ49" s="102"/>
      <c r="CK49" s="102"/>
      <c r="CL49" s="102"/>
      <c r="CM49" s="210" t="str">
        <f t="shared" si="51"/>
        <v/>
      </c>
      <c r="CN49" s="212" t="str">
        <f t="shared" si="77"/>
        <v/>
      </c>
      <c r="CO49" s="213" t="str">
        <f t="shared" si="52"/>
        <v/>
      </c>
      <c r="CP49" s="253" t="str">
        <f>IF(計画書!AZ49="","",計画書!AZ49)</f>
        <v/>
      </c>
      <c r="CQ49" s="253" t="str">
        <f>IF(計画書!BA49="","",計画書!BA49)</f>
        <v/>
      </c>
      <c r="CR49" s="253" t="str">
        <f>IF(計画書!BB49="","",計画書!BB49)</f>
        <v/>
      </c>
      <c r="CS49" s="210" t="str">
        <f t="shared" si="30"/>
        <v/>
      </c>
      <c r="CT49" s="212" t="str">
        <f t="shared" si="78"/>
        <v/>
      </c>
      <c r="CU49" s="236" t="str">
        <f t="shared" si="19"/>
        <v/>
      </c>
      <c r="CV49" s="102"/>
      <c r="CW49" s="102"/>
      <c r="CX49" s="102"/>
      <c r="CY49" s="210" t="str">
        <f t="shared" si="53"/>
        <v/>
      </c>
      <c r="CZ49" s="212" t="str">
        <f t="shared" si="79"/>
        <v/>
      </c>
      <c r="DA49" s="213" t="str">
        <f t="shared" si="54"/>
        <v/>
      </c>
      <c r="DB49" s="253" t="str">
        <f>IF(計画書!BF49="","",計画書!BF49)</f>
        <v/>
      </c>
      <c r="DC49" s="253" t="str">
        <f>IF(計画書!BG49="","",計画書!BG49)</f>
        <v/>
      </c>
      <c r="DD49" s="253" t="str">
        <f>IF(計画書!BH49="","",計画書!BH49)</f>
        <v/>
      </c>
      <c r="DE49" s="210" t="str">
        <f t="shared" si="31"/>
        <v/>
      </c>
      <c r="DF49" s="212" t="str">
        <f t="shared" si="80"/>
        <v/>
      </c>
      <c r="DG49" s="236" t="str">
        <f t="shared" si="20"/>
        <v/>
      </c>
      <c r="DH49" s="102"/>
      <c r="DI49" s="102"/>
      <c r="DJ49" s="102"/>
      <c r="DK49" s="210" t="str">
        <f t="shared" si="55"/>
        <v/>
      </c>
      <c r="DL49" s="212" t="str">
        <f t="shared" si="81"/>
        <v/>
      </c>
      <c r="DM49" s="213" t="str">
        <f t="shared" si="56"/>
        <v/>
      </c>
      <c r="DN49" s="253" t="str">
        <f>IF(計画書!BL49="","",計画書!BL49)</f>
        <v/>
      </c>
      <c r="DO49" s="253" t="str">
        <f>IF(計画書!BM49="","",計画書!BM49)</f>
        <v/>
      </c>
      <c r="DP49" s="253" t="str">
        <f>IF(計画書!BN49="","",計画書!BN49)</f>
        <v/>
      </c>
      <c r="DQ49" s="210" t="str">
        <f t="shared" si="32"/>
        <v/>
      </c>
      <c r="DR49" s="212" t="str">
        <f t="shared" si="82"/>
        <v/>
      </c>
      <c r="DS49" s="236" t="str">
        <f t="shared" si="21"/>
        <v/>
      </c>
      <c r="DT49" s="102"/>
      <c r="DU49" s="102"/>
      <c r="DV49" s="102"/>
      <c r="DW49" s="210" t="str">
        <f t="shared" si="57"/>
        <v/>
      </c>
      <c r="DX49" s="212" t="str">
        <f t="shared" si="83"/>
        <v/>
      </c>
      <c r="DY49" s="213" t="str">
        <f t="shared" si="58"/>
        <v/>
      </c>
      <c r="DZ49" s="253" t="str">
        <f>IF(計画書!BR49="","",計画書!BR49)</f>
        <v/>
      </c>
      <c r="EA49" s="253" t="str">
        <f>IF(計画書!BS49="","",計画書!BS49)</f>
        <v/>
      </c>
      <c r="EB49" s="253" t="str">
        <f>IF(計画書!BT49="","",計画書!BT49)</f>
        <v/>
      </c>
      <c r="EC49" s="210" t="str">
        <f t="shared" si="33"/>
        <v/>
      </c>
      <c r="ED49" s="212" t="str">
        <f t="shared" si="84"/>
        <v/>
      </c>
      <c r="EE49" s="236" t="str">
        <f t="shared" si="22"/>
        <v/>
      </c>
      <c r="EF49" s="102"/>
      <c r="EG49" s="102"/>
      <c r="EH49" s="102"/>
      <c r="EI49" s="210" t="str">
        <f t="shared" si="59"/>
        <v/>
      </c>
      <c r="EJ49" s="212" t="str">
        <f t="shared" si="85"/>
        <v/>
      </c>
      <c r="EK49" s="213" t="str">
        <f t="shared" si="60"/>
        <v/>
      </c>
      <c r="EL49" s="253" t="str">
        <f>IF(計画書!BX49="","",計画書!BX49)</f>
        <v/>
      </c>
      <c r="EM49" s="253" t="str">
        <f>IF(計画書!BY49="","",計画書!BY49)</f>
        <v/>
      </c>
      <c r="EN49" s="253" t="str">
        <f>IF(計画書!BZ49="","",計画書!BZ49)</f>
        <v/>
      </c>
      <c r="EO49" s="210" t="str">
        <f t="shared" si="34"/>
        <v/>
      </c>
      <c r="EP49" s="212" t="str">
        <f t="shared" si="86"/>
        <v/>
      </c>
      <c r="EQ49" s="236" t="str">
        <f t="shared" si="23"/>
        <v/>
      </c>
      <c r="ER49" s="102"/>
      <c r="ES49" s="102"/>
      <c r="ET49" s="102"/>
      <c r="EU49" s="210" t="str">
        <f t="shared" si="61"/>
        <v/>
      </c>
      <c r="EV49" s="212" t="str">
        <f t="shared" si="87"/>
        <v/>
      </c>
      <c r="EW49" s="61"/>
      <c r="EX49" s="155" t="str">
        <f>IF(計画書!CD49="","",計画書!CD49)</f>
        <v/>
      </c>
      <c r="EY49" s="160"/>
      <c r="EZ49" s="23"/>
      <c r="FA49" s="62"/>
      <c r="FB49" s="63"/>
      <c r="FC49" s="64"/>
    </row>
    <row r="50" spans="1:159" ht="14.25" x14ac:dyDescent="0.15">
      <c r="A50" s="235">
        <v>36</v>
      </c>
      <c r="B50" s="231" t="str">
        <f>IF(計画書!B50="","",計画書!B50)</f>
        <v/>
      </c>
      <c r="C50" s="257" t="str">
        <f>IF(計画書!C50="","",計画書!C50)</f>
        <v/>
      </c>
      <c r="D50" s="231" t="str">
        <f>IF(計画書!D50="","",計画書!D50)</f>
        <v/>
      </c>
      <c r="E50" s="231" t="str">
        <f>IF(計画書!E50="","",計画書!E50)</f>
        <v/>
      </c>
      <c r="F50" s="231" t="str">
        <f>IF(計画書!F50="","",計画書!F50)</f>
        <v/>
      </c>
      <c r="G50" s="231" t="str">
        <f>IF(計画書!G50="","",計画書!G50)</f>
        <v/>
      </c>
      <c r="H50" s="232" t="str">
        <f>IF(計画書!H50="","",計画書!H50)</f>
        <v/>
      </c>
      <c r="I50" s="213" t="str">
        <f t="shared" si="62"/>
        <v/>
      </c>
      <c r="J50" s="256" t="str">
        <f>IF(計画書!J50="","",計画書!J50)</f>
        <v/>
      </c>
      <c r="K50" s="256" t="str">
        <f>IF(計画書!K50="","",計画書!K50)</f>
        <v/>
      </c>
      <c r="L50" s="233" t="str">
        <f>IF(計画書!L50="","",計画書!L50)</f>
        <v/>
      </c>
      <c r="M50" s="210" t="str">
        <f t="shared" si="63"/>
        <v/>
      </c>
      <c r="N50" s="212" t="str">
        <f t="shared" si="64"/>
        <v/>
      </c>
      <c r="O50" s="236" t="str">
        <f t="shared" si="12"/>
        <v/>
      </c>
      <c r="P50" s="102"/>
      <c r="Q50" s="102"/>
      <c r="R50" s="102"/>
      <c r="S50" s="210" t="str">
        <f t="shared" si="39"/>
        <v/>
      </c>
      <c r="T50" s="212" t="str">
        <f t="shared" si="65"/>
        <v/>
      </c>
      <c r="U50" s="213" t="str">
        <f t="shared" si="40"/>
        <v/>
      </c>
      <c r="V50" s="253" t="str">
        <f>IF(計画書!P50="","",計画書!P50)</f>
        <v/>
      </c>
      <c r="W50" s="253" t="str">
        <f>IF(計画書!Q50="","",計画書!Q50)</f>
        <v/>
      </c>
      <c r="X50" s="253" t="str">
        <f>IF(計画書!R50="","",計画書!R50)</f>
        <v/>
      </c>
      <c r="Y50" s="210" t="str">
        <f t="shared" si="24"/>
        <v/>
      </c>
      <c r="Z50" s="212" t="str">
        <f t="shared" si="66"/>
        <v/>
      </c>
      <c r="AA50" s="236" t="str">
        <f t="shared" si="13"/>
        <v/>
      </c>
      <c r="AB50" s="102"/>
      <c r="AC50" s="102"/>
      <c r="AD50" s="102"/>
      <c r="AE50" s="210" t="str">
        <f t="shared" si="41"/>
        <v/>
      </c>
      <c r="AF50" s="212" t="str">
        <f t="shared" si="67"/>
        <v/>
      </c>
      <c r="AG50" s="213" t="str">
        <f t="shared" si="42"/>
        <v/>
      </c>
      <c r="AH50" s="253" t="str">
        <f>IF(計画書!V50="","",計画書!V50)</f>
        <v/>
      </c>
      <c r="AI50" s="253" t="str">
        <f>IF(計画書!W50="","",計画書!W50)</f>
        <v/>
      </c>
      <c r="AJ50" s="253" t="str">
        <f>IF(計画書!X50="","",計画書!X50)</f>
        <v/>
      </c>
      <c r="AK50" s="210" t="str">
        <f t="shared" si="25"/>
        <v/>
      </c>
      <c r="AL50" s="212" t="str">
        <f t="shared" si="68"/>
        <v/>
      </c>
      <c r="AM50" s="236" t="str">
        <f t="shared" si="14"/>
        <v/>
      </c>
      <c r="AN50" s="102"/>
      <c r="AO50" s="102"/>
      <c r="AP50" s="102"/>
      <c r="AQ50" s="210" t="str">
        <f t="shared" si="43"/>
        <v/>
      </c>
      <c r="AR50" s="212" t="str">
        <f t="shared" si="69"/>
        <v/>
      </c>
      <c r="AS50" s="213" t="str">
        <f t="shared" si="44"/>
        <v/>
      </c>
      <c r="AT50" s="253" t="str">
        <f>IF(計画書!AB50="","",計画書!AB50)</f>
        <v/>
      </c>
      <c r="AU50" s="253" t="str">
        <f>IF(計画書!AC50="","",計画書!AC50)</f>
        <v/>
      </c>
      <c r="AV50" s="253" t="str">
        <f>IF(計画書!AD50="","",計画書!AD50)</f>
        <v/>
      </c>
      <c r="AW50" s="210" t="str">
        <f t="shared" si="26"/>
        <v/>
      </c>
      <c r="AX50" s="212" t="str">
        <f t="shared" si="70"/>
        <v/>
      </c>
      <c r="AY50" s="236" t="str">
        <f t="shared" si="15"/>
        <v/>
      </c>
      <c r="AZ50" s="102"/>
      <c r="BA50" s="102"/>
      <c r="BB50" s="102"/>
      <c r="BC50" s="210" t="str">
        <f t="shared" si="45"/>
        <v/>
      </c>
      <c r="BD50" s="212" t="str">
        <f t="shared" si="71"/>
        <v/>
      </c>
      <c r="BE50" s="213" t="str">
        <f t="shared" si="46"/>
        <v/>
      </c>
      <c r="BF50" s="253" t="str">
        <f>IF(計画書!AH50="","",計画書!AH50)</f>
        <v/>
      </c>
      <c r="BG50" s="253" t="str">
        <f>IF(計画書!AI50="","",計画書!AI50)</f>
        <v/>
      </c>
      <c r="BH50" s="253" t="str">
        <f>IF(計画書!AJ50="","",計画書!AJ50)</f>
        <v/>
      </c>
      <c r="BI50" s="210" t="str">
        <f t="shared" si="27"/>
        <v/>
      </c>
      <c r="BJ50" s="212" t="str">
        <f t="shared" si="72"/>
        <v/>
      </c>
      <c r="BK50" s="236" t="str">
        <f t="shared" si="16"/>
        <v/>
      </c>
      <c r="BL50" s="102"/>
      <c r="BM50" s="102"/>
      <c r="BN50" s="102"/>
      <c r="BO50" s="210" t="str">
        <f t="shared" si="47"/>
        <v/>
      </c>
      <c r="BP50" s="212" t="str">
        <f t="shared" si="73"/>
        <v/>
      </c>
      <c r="BQ50" s="213" t="str">
        <f t="shared" si="48"/>
        <v/>
      </c>
      <c r="BR50" s="253" t="str">
        <f>IF(計画書!AN50="","",計画書!AN50)</f>
        <v/>
      </c>
      <c r="BS50" s="253" t="str">
        <f>IF(計画書!AO50="","",計画書!AO50)</f>
        <v/>
      </c>
      <c r="BT50" s="253" t="str">
        <f>IF(計画書!AP50="","",計画書!AP50)</f>
        <v/>
      </c>
      <c r="BU50" s="210" t="str">
        <f t="shared" si="28"/>
        <v/>
      </c>
      <c r="BV50" s="212" t="str">
        <f t="shared" si="74"/>
        <v/>
      </c>
      <c r="BW50" s="236" t="str">
        <f t="shared" si="17"/>
        <v/>
      </c>
      <c r="BX50" s="102"/>
      <c r="BY50" s="102"/>
      <c r="BZ50" s="102"/>
      <c r="CA50" s="210" t="str">
        <f t="shared" si="49"/>
        <v/>
      </c>
      <c r="CB50" s="212" t="str">
        <f t="shared" si="75"/>
        <v/>
      </c>
      <c r="CC50" s="213" t="str">
        <f t="shared" si="50"/>
        <v/>
      </c>
      <c r="CD50" s="253" t="str">
        <f>IF(計画書!AT50="","",計画書!AT50)</f>
        <v/>
      </c>
      <c r="CE50" s="253" t="str">
        <f>IF(計画書!AU50="","",計画書!AU50)</f>
        <v/>
      </c>
      <c r="CF50" s="253" t="str">
        <f>IF(計画書!AV50="","",計画書!AV50)</f>
        <v/>
      </c>
      <c r="CG50" s="210" t="str">
        <f t="shared" si="29"/>
        <v/>
      </c>
      <c r="CH50" s="212" t="str">
        <f t="shared" si="76"/>
        <v/>
      </c>
      <c r="CI50" s="236" t="str">
        <f t="shared" si="18"/>
        <v/>
      </c>
      <c r="CJ50" s="102"/>
      <c r="CK50" s="102"/>
      <c r="CL50" s="102"/>
      <c r="CM50" s="210" t="str">
        <f t="shared" si="51"/>
        <v/>
      </c>
      <c r="CN50" s="212" t="str">
        <f t="shared" si="77"/>
        <v/>
      </c>
      <c r="CO50" s="213" t="str">
        <f t="shared" si="52"/>
        <v/>
      </c>
      <c r="CP50" s="253" t="str">
        <f>IF(計画書!AZ50="","",計画書!AZ50)</f>
        <v/>
      </c>
      <c r="CQ50" s="253" t="str">
        <f>IF(計画書!BA50="","",計画書!BA50)</f>
        <v/>
      </c>
      <c r="CR50" s="253" t="str">
        <f>IF(計画書!BB50="","",計画書!BB50)</f>
        <v/>
      </c>
      <c r="CS50" s="210" t="str">
        <f t="shared" si="30"/>
        <v/>
      </c>
      <c r="CT50" s="212" t="str">
        <f t="shared" si="78"/>
        <v/>
      </c>
      <c r="CU50" s="236" t="str">
        <f t="shared" si="19"/>
        <v/>
      </c>
      <c r="CV50" s="102"/>
      <c r="CW50" s="102"/>
      <c r="CX50" s="102"/>
      <c r="CY50" s="210" t="str">
        <f t="shared" si="53"/>
        <v/>
      </c>
      <c r="CZ50" s="212" t="str">
        <f t="shared" si="79"/>
        <v/>
      </c>
      <c r="DA50" s="213" t="str">
        <f t="shared" si="54"/>
        <v/>
      </c>
      <c r="DB50" s="253" t="str">
        <f>IF(計画書!BF50="","",計画書!BF50)</f>
        <v/>
      </c>
      <c r="DC50" s="253" t="str">
        <f>IF(計画書!BG50="","",計画書!BG50)</f>
        <v/>
      </c>
      <c r="DD50" s="253" t="str">
        <f>IF(計画書!BH50="","",計画書!BH50)</f>
        <v/>
      </c>
      <c r="DE50" s="210" t="str">
        <f t="shared" si="31"/>
        <v/>
      </c>
      <c r="DF50" s="212" t="str">
        <f t="shared" si="80"/>
        <v/>
      </c>
      <c r="DG50" s="236" t="str">
        <f t="shared" si="20"/>
        <v/>
      </c>
      <c r="DH50" s="102"/>
      <c r="DI50" s="102"/>
      <c r="DJ50" s="102"/>
      <c r="DK50" s="210" t="str">
        <f t="shared" si="55"/>
        <v/>
      </c>
      <c r="DL50" s="212" t="str">
        <f t="shared" si="81"/>
        <v/>
      </c>
      <c r="DM50" s="213" t="str">
        <f t="shared" si="56"/>
        <v/>
      </c>
      <c r="DN50" s="253" t="str">
        <f>IF(計画書!BL50="","",計画書!BL50)</f>
        <v/>
      </c>
      <c r="DO50" s="253" t="str">
        <f>IF(計画書!BM50="","",計画書!BM50)</f>
        <v/>
      </c>
      <c r="DP50" s="253" t="str">
        <f>IF(計画書!BN50="","",計画書!BN50)</f>
        <v/>
      </c>
      <c r="DQ50" s="210" t="str">
        <f t="shared" si="32"/>
        <v/>
      </c>
      <c r="DR50" s="212" t="str">
        <f t="shared" si="82"/>
        <v/>
      </c>
      <c r="DS50" s="236" t="str">
        <f t="shared" si="21"/>
        <v/>
      </c>
      <c r="DT50" s="102"/>
      <c r="DU50" s="102"/>
      <c r="DV50" s="102"/>
      <c r="DW50" s="210" t="str">
        <f t="shared" si="57"/>
        <v/>
      </c>
      <c r="DX50" s="212" t="str">
        <f t="shared" si="83"/>
        <v/>
      </c>
      <c r="DY50" s="213" t="str">
        <f t="shared" si="58"/>
        <v/>
      </c>
      <c r="DZ50" s="253" t="str">
        <f>IF(計画書!BR50="","",計画書!BR50)</f>
        <v/>
      </c>
      <c r="EA50" s="253" t="str">
        <f>IF(計画書!BS50="","",計画書!BS50)</f>
        <v/>
      </c>
      <c r="EB50" s="253" t="str">
        <f>IF(計画書!BT50="","",計画書!BT50)</f>
        <v/>
      </c>
      <c r="EC50" s="210" t="str">
        <f t="shared" si="33"/>
        <v/>
      </c>
      <c r="ED50" s="212" t="str">
        <f t="shared" si="84"/>
        <v/>
      </c>
      <c r="EE50" s="236" t="str">
        <f t="shared" si="22"/>
        <v/>
      </c>
      <c r="EF50" s="102"/>
      <c r="EG50" s="102"/>
      <c r="EH50" s="102"/>
      <c r="EI50" s="210" t="str">
        <f t="shared" si="59"/>
        <v/>
      </c>
      <c r="EJ50" s="212" t="str">
        <f t="shared" si="85"/>
        <v/>
      </c>
      <c r="EK50" s="213" t="str">
        <f t="shared" si="60"/>
        <v/>
      </c>
      <c r="EL50" s="253" t="str">
        <f>IF(計画書!BX50="","",計画書!BX50)</f>
        <v/>
      </c>
      <c r="EM50" s="253" t="str">
        <f>IF(計画書!BY50="","",計画書!BY50)</f>
        <v/>
      </c>
      <c r="EN50" s="253" t="str">
        <f>IF(計画書!BZ50="","",計画書!BZ50)</f>
        <v/>
      </c>
      <c r="EO50" s="210" t="str">
        <f t="shared" si="34"/>
        <v/>
      </c>
      <c r="EP50" s="212" t="str">
        <f t="shared" si="86"/>
        <v/>
      </c>
      <c r="EQ50" s="236" t="str">
        <f t="shared" si="23"/>
        <v/>
      </c>
      <c r="ER50" s="102"/>
      <c r="ES50" s="102"/>
      <c r="ET50" s="102"/>
      <c r="EU50" s="210" t="str">
        <f t="shared" si="61"/>
        <v/>
      </c>
      <c r="EV50" s="212" t="str">
        <f t="shared" si="87"/>
        <v/>
      </c>
      <c r="EW50" s="61"/>
      <c r="EX50" s="155" t="str">
        <f>IF(計画書!CD50="","",計画書!CD50)</f>
        <v/>
      </c>
      <c r="EY50" s="160"/>
      <c r="EZ50" s="23"/>
      <c r="FA50" s="62"/>
      <c r="FB50" s="63"/>
      <c r="FC50" s="64"/>
    </row>
    <row r="51" spans="1:159" ht="14.25" x14ac:dyDescent="0.15">
      <c r="A51" s="235">
        <v>37</v>
      </c>
      <c r="B51" s="231" t="str">
        <f>IF(計画書!B51="","",計画書!B51)</f>
        <v/>
      </c>
      <c r="C51" s="257" t="str">
        <f>IF(計画書!C51="","",計画書!C51)</f>
        <v/>
      </c>
      <c r="D51" s="231" t="str">
        <f>IF(計画書!D51="","",計画書!D51)</f>
        <v/>
      </c>
      <c r="E51" s="231" t="str">
        <f>IF(計画書!E51="","",計画書!E51)</f>
        <v/>
      </c>
      <c r="F51" s="231" t="str">
        <f>IF(計画書!F51="","",計画書!F51)</f>
        <v/>
      </c>
      <c r="G51" s="231" t="str">
        <f>IF(計画書!G51="","",計画書!G51)</f>
        <v/>
      </c>
      <c r="H51" s="232" t="str">
        <f>IF(計画書!H51="","",計画書!H51)</f>
        <v/>
      </c>
      <c r="I51" s="213" t="str">
        <f t="shared" si="62"/>
        <v/>
      </c>
      <c r="J51" s="256" t="str">
        <f>IF(計画書!J51="","",計画書!J51)</f>
        <v/>
      </c>
      <c r="K51" s="256" t="str">
        <f>IF(計画書!K51="","",計画書!K51)</f>
        <v/>
      </c>
      <c r="L51" s="233" t="str">
        <f>IF(計画書!L51="","",計画書!L51)</f>
        <v/>
      </c>
      <c r="M51" s="210" t="str">
        <f t="shared" si="63"/>
        <v/>
      </c>
      <c r="N51" s="212" t="str">
        <f t="shared" si="64"/>
        <v/>
      </c>
      <c r="O51" s="236" t="str">
        <f t="shared" si="12"/>
        <v/>
      </c>
      <c r="P51" s="102"/>
      <c r="Q51" s="102"/>
      <c r="R51" s="102"/>
      <c r="S51" s="210" t="str">
        <f t="shared" si="39"/>
        <v/>
      </c>
      <c r="T51" s="212" t="str">
        <f t="shared" si="65"/>
        <v/>
      </c>
      <c r="U51" s="213" t="str">
        <f t="shared" si="40"/>
        <v/>
      </c>
      <c r="V51" s="253" t="str">
        <f>IF(計画書!P51="","",計画書!P51)</f>
        <v/>
      </c>
      <c r="W51" s="253" t="str">
        <f>IF(計画書!Q51="","",計画書!Q51)</f>
        <v/>
      </c>
      <c r="X51" s="253" t="str">
        <f>IF(計画書!R51="","",計画書!R51)</f>
        <v/>
      </c>
      <c r="Y51" s="210" t="str">
        <f t="shared" si="24"/>
        <v/>
      </c>
      <c r="Z51" s="212" t="str">
        <f t="shared" si="66"/>
        <v/>
      </c>
      <c r="AA51" s="236" t="str">
        <f t="shared" si="13"/>
        <v/>
      </c>
      <c r="AB51" s="102"/>
      <c r="AC51" s="102"/>
      <c r="AD51" s="102"/>
      <c r="AE51" s="210" t="str">
        <f t="shared" si="41"/>
        <v/>
      </c>
      <c r="AF51" s="212" t="str">
        <f t="shared" si="67"/>
        <v/>
      </c>
      <c r="AG51" s="213" t="str">
        <f t="shared" si="42"/>
        <v/>
      </c>
      <c r="AH51" s="253" t="str">
        <f>IF(計画書!V51="","",計画書!V51)</f>
        <v/>
      </c>
      <c r="AI51" s="253" t="str">
        <f>IF(計画書!W51="","",計画書!W51)</f>
        <v/>
      </c>
      <c r="AJ51" s="253" t="str">
        <f>IF(計画書!X51="","",計画書!X51)</f>
        <v/>
      </c>
      <c r="AK51" s="210" t="str">
        <f t="shared" si="25"/>
        <v/>
      </c>
      <c r="AL51" s="212" t="str">
        <f t="shared" si="68"/>
        <v/>
      </c>
      <c r="AM51" s="236" t="str">
        <f t="shared" si="14"/>
        <v/>
      </c>
      <c r="AN51" s="102"/>
      <c r="AO51" s="102"/>
      <c r="AP51" s="102"/>
      <c r="AQ51" s="210" t="str">
        <f t="shared" si="43"/>
        <v/>
      </c>
      <c r="AR51" s="212" t="str">
        <f t="shared" si="69"/>
        <v/>
      </c>
      <c r="AS51" s="213" t="str">
        <f t="shared" si="44"/>
        <v/>
      </c>
      <c r="AT51" s="253" t="str">
        <f>IF(計画書!AB51="","",計画書!AB51)</f>
        <v/>
      </c>
      <c r="AU51" s="253" t="str">
        <f>IF(計画書!AC51="","",計画書!AC51)</f>
        <v/>
      </c>
      <c r="AV51" s="253" t="str">
        <f>IF(計画書!AD51="","",計画書!AD51)</f>
        <v/>
      </c>
      <c r="AW51" s="210" t="str">
        <f t="shared" si="26"/>
        <v/>
      </c>
      <c r="AX51" s="212" t="str">
        <f t="shared" si="70"/>
        <v/>
      </c>
      <c r="AY51" s="236" t="str">
        <f t="shared" si="15"/>
        <v/>
      </c>
      <c r="AZ51" s="102"/>
      <c r="BA51" s="102"/>
      <c r="BB51" s="102"/>
      <c r="BC51" s="210" t="str">
        <f t="shared" si="45"/>
        <v/>
      </c>
      <c r="BD51" s="212" t="str">
        <f t="shared" si="71"/>
        <v/>
      </c>
      <c r="BE51" s="213" t="str">
        <f t="shared" si="46"/>
        <v/>
      </c>
      <c r="BF51" s="253" t="str">
        <f>IF(計画書!AH51="","",計画書!AH51)</f>
        <v/>
      </c>
      <c r="BG51" s="253" t="str">
        <f>IF(計画書!AI51="","",計画書!AI51)</f>
        <v/>
      </c>
      <c r="BH51" s="253" t="str">
        <f>IF(計画書!AJ51="","",計画書!AJ51)</f>
        <v/>
      </c>
      <c r="BI51" s="210" t="str">
        <f t="shared" si="27"/>
        <v/>
      </c>
      <c r="BJ51" s="212" t="str">
        <f t="shared" si="72"/>
        <v/>
      </c>
      <c r="BK51" s="236" t="str">
        <f t="shared" si="16"/>
        <v/>
      </c>
      <c r="BL51" s="102"/>
      <c r="BM51" s="102"/>
      <c r="BN51" s="102"/>
      <c r="BO51" s="210" t="str">
        <f t="shared" si="47"/>
        <v/>
      </c>
      <c r="BP51" s="212" t="str">
        <f t="shared" si="73"/>
        <v/>
      </c>
      <c r="BQ51" s="213" t="str">
        <f t="shared" si="48"/>
        <v/>
      </c>
      <c r="BR51" s="253" t="str">
        <f>IF(計画書!AN51="","",計画書!AN51)</f>
        <v/>
      </c>
      <c r="BS51" s="253" t="str">
        <f>IF(計画書!AO51="","",計画書!AO51)</f>
        <v/>
      </c>
      <c r="BT51" s="253" t="str">
        <f>IF(計画書!AP51="","",計画書!AP51)</f>
        <v/>
      </c>
      <c r="BU51" s="210" t="str">
        <f t="shared" si="28"/>
        <v/>
      </c>
      <c r="BV51" s="212" t="str">
        <f t="shared" si="74"/>
        <v/>
      </c>
      <c r="BW51" s="236" t="str">
        <f t="shared" si="17"/>
        <v/>
      </c>
      <c r="BX51" s="102"/>
      <c r="BY51" s="102"/>
      <c r="BZ51" s="102"/>
      <c r="CA51" s="210" t="str">
        <f t="shared" si="49"/>
        <v/>
      </c>
      <c r="CB51" s="212" t="str">
        <f t="shared" si="75"/>
        <v/>
      </c>
      <c r="CC51" s="213" t="str">
        <f t="shared" si="50"/>
        <v/>
      </c>
      <c r="CD51" s="253" t="str">
        <f>IF(計画書!AT51="","",計画書!AT51)</f>
        <v/>
      </c>
      <c r="CE51" s="253" t="str">
        <f>IF(計画書!AU51="","",計画書!AU51)</f>
        <v/>
      </c>
      <c r="CF51" s="253" t="str">
        <f>IF(計画書!AV51="","",計画書!AV51)</f>
        <v/>
      </c>
      <c r="CG51" s="210" t="str">
        <f t="shared" si="29"/>
        <v/>
      </c>
      <c r="CH51" s="212" t="str">
        <f t="shared" si="76"/>
        <v/>
      </c>
      <c r="CI51" s="236" t="str">
        <f t="shared" si="18"/>
        <v/>
      </c>
      <c r="CJ51" s="102"/>
      <c r="CK51" s="102"/>
      <c r="CL51" s="102"/>
      <c r="CM51" s="210" t="str">
        <f t="shared" si="51"/>
        <v/>
      </c>
      <c r="CN51" s="212" t="str">
        <f t="shared" si="77"/>
        <v/>
      </c>
      <c r="CO51" s="213" t="str">
        <f t="shared" si="52"/>
        <v/>
      </c>
      <c r="CP51" s="253" t="str">
        <f>IF(計画書!AZ51="","",計画書!AZ51)</f>
        <v/>
      </c>
      <c r="CQ51" s="253" t="str">
        <f>IF(計画書!BA51="","",計画書!BA51)</f>
        <v/>
      </c>
      <c r="CR51" s="253" t="str">
        <f>IF(計画書!BB51="","",計画書!BB51)</f>
        <v/>
      </c>
      <c r="CS51" s="210" t="str">
        <f t="shared" si="30"/>
        <v/>
      </c>
      <c r="CT51" s="212" t="str">
        <f t="shared" si="78"/>
        <v/>
      </c>
      <c r="CU51" s="236" t="str">
        <f t="shared" si="19"/>
        <v/>
      </c>
      <c r="CV51" s="102"/>
      <c r="CW51" s="102"/>
      <c r="CX51" s="102"/>
      <c r="CY51" s="210" t="str">
        <f t="shared" si="53"/>
        <v/>
      </c>
      <c r="CZ51" s="212" t="str">
        <f t="shared" si="79"/>
        <v/>
      </c>
      <c r="DA51" s="213" t="str">
        <f t="shared" si="54"/>
        <v/>
      </c>
      <c r="DB51" s="253" t="str">
        <f>IF(計画書!BF51="","",計画書!BF51)</f>
        <v/>
      </c>
      <c r="DC51" s="253" t="str">
        <f>IF(計画書!BG51="","",計画書!BG51)</f>
        <v/>
      </c>
      <c r="DD51" s="253" t="str">
        <f>IF(計画書!BH51="","",計画書!BH51)</f>
        <v/>
      </c>
      <c r="DE51" s="210" t="str">
        <f t="shared" si="31"/>
        <v/>
      </c>
      <c r="DF51" s="212" t="str">
        <f t="shared" si="80"/>
        <v/>
      </c>
      <c r="DG51" s="236" t="str">
        <f t="shared" si="20"/>
        <v/>
      </c>
      <c r="DH51" s="102"/>
      <c r="DI51" s="102"/>
      <c r="DJ51" s="102"/>
      <c r="DK51" s="210" t="str">
        <f t="shared" si="55"/>
        <v/>
      </c>
      <c r="DL51" s="212" t="str">
        <f t="shared" si="81"/>
        <v/>
      </c>
      <c r="DM51" s="213" t="str">
        <f t="shared" si="56"/>
        <v/>
      </c>
      <c r="DN51" s="253" t="str">
        <f>IF(計画書!BL51="","",計画書!BL51)</f>
        <v/>
      </c>
      <c r="DO51" s="253" t="str">
        <f>IF(計画書!BM51="","",計画書!BM51)</f>
        <v/>
      </c>
      <c r="DP51" s="253" t="str">
        <f>IF(計画書!BN51="","",計画書!BN51)</f>
        <v/>
      </c>
      <c r="DQ51" s="210" t="str">
        <f t="shared" si="32"/>
        <v/>
      </c>
      <c r="DR51" s="212" t="str">
        <f t="shared" si="82"/>
        <v/>
      </c>
      <c r="DS51" s="236" t="str">
        <f t="shared" si="21"/>
        <v/>
      </c>
      <c r="DT51" s="102"/>
      <c r="DU51" s="102"/>
      <c r="DV51" s="102"/>
      <c r="DW51" s="210" t="str">
        <f t="shared" si="57"/>
        <v/>
      </c>
      <c r="DX51" s="212" t="str">
        <f t="shared" si="83"/>
        <v/>
      </c>
      <c r="DY51" s="213" t="str">
        <f t="shared" si="58"/>
        <v/>
      </c>
      <c r="DZ51" s="253" t="str">
        <f>IF(計画書!BR51="","",計画書!BR51)</f>
        <v/>
      </c>
      <c r="EA51" s="253" t="str">
        <f>IF(計画書!BS51="","",計画書!BS51)</f>
        <v/>
      </c>
      <c r="EB51" s="253" t="str">
        <f>IF(計画書!BT51="","",計画書!BT51)</f>
        <v/>
      </c>
      <c r="EC51" s="210" t="str">
        <f t="shared" si="33"/>
        <v/>
      </c>
      <c r="ED51" s="212" t="str">
        <f t="shared" si="84"/>
        <v/>
      </c>
      <c r="EE51" s="236" t="str">
        <f t="shared" si="22"/>
        <v/>
      </c>
      <c r="EF51" s="102"/>
      <c r="EG51" s="102"/>
      <c r="EH51" s="102"/>
      <c r="EI51" s="210" t="str">
        <f t="shared" si="59"/>
        <v/>
      </c>
      <c r="EJ51" s="212" t="str">
        <f t="shared" si="85"/>
        <v/>
      </c>
      <c r="EK51" s="213" t="str">
        <f t="shared" si="60"/>
        <v/>
      </c>
      <c r="EL51" s="253" t="str">
        <f>IF(計画書!BX51="","",計画書!BX51)</f>
        <v/>
      </c>
      <c r="EM51" s="253" t="str">
        <f>IF(計画書!BY51="","",計画書!BY51)</f>
        <v/>
      </c>
      <c r="EN51" s="253" t="str">
        <f>IF(計画書!BZ51="","",計画書!BZ51)</f>
        <v/>
      </c>
      <c r="EO51" s="210" t="str">
        <f t="shared" si="34"/>
        <v/>
      </c>
      <c r="EP51" s="212" t="str">
        <f t="shared" si="86"/>
        <v/>
      </c>
      <c r="EQ51" s="236" t="str">
        <f t="shared" si="23"/>
        <v/>
      </c>
      <c r="ER51" s="102"/>
      <c r="ES51" s="102"/>
      <c r="ET51" s="102"/>
      <c r="EU51" s="210" t="str">
        <f t="shared" si="61"/>
        <v/>
      </c>
      <c r="EV51" s="212" t="str">
        <f t="shared" si="87"/>
        <v/>
      </c>
      <c r="EW51" s="61"/>
      <c r="EX51" s="155" t="str">
        <f>IF(計画書!CD51="","",計画書!CD51)</f>
        <v/>
      </c>
      <c r="EY51" s="160"/>
      <c r="EZ51" s="23"/>
      <c r="FA51" s="62"/>
      <c r="FB51" s="63"/>
      <c r="FC51" s="64"/>
    </row>
    <row r="52" spans="1:159" ht="14.25" x14ac:dyDescent="0.15">
      <c r="A52" s="235">
        <v>38</v>
      </c>
      <c r="B52" s="231" t="str">
        <f>IF(計画書!B52="","",計画書!B52)</f>
        <v/>
      </c>
      <c r="C52" s="257" t="str">
        <f>IF(計画書!C52="","",計画書!C52)</f>
        <v/>
      </c>
      <c r="D52" s="231" t="str">
        <f>IF(計画書!D52="","",計画書!D52)</f>
        <v/>
      </c>
      <c r="E52" s="231" t="str">
        <f>IF(計画書!E52="","",計画書!E52)</f>
        <v/>
      </c>
      <c r="F52" s="231" t="str">
        <f>IF(計画書!F52="","",計画書!F52)</f>
        <v/>
      </c>
      <c r="G52" s="231" t="str">
        <f>IF(計画書!G52="","",計画書!G52)</f>
        <v/>
      </c>
      <c r="H52" s="232" t="str">
        <f>IF(計画書!H52="","",計画書!H52)</f>
        <v/>
      </c>
      <c r="I52" s="213" t="str">
        <f t="shared" si="62"/>
        <v/>
      </c>
      <c r="J52" s="256" t="str">
        <f>IF(計画書!J52="","",計画書!J52)</f>
        <v/>
      </c>
      <c r="K52" s="256" t="str">
        <f>IF(計画書!K52="","",計画書!K52)</f>
        <v/>
      </c>
      <c r="L52" s="233" t="str">
        <f>IF(計画書!L52="","",計画書!L52)</f>
        <v/>
      </c>
      <c r="M52" s="210" t="str">
        <f t="shared" si="63"/>
        <v/>
      </c>
      <c r="N52" s="212" t="str">
        <f t="shared" si="64"/>
        <v/>
      </c>
      <c r="O52" s="236" t="str">
        <f t="shared" si="12"/>
        <v/>
      </c>
      <c r="P52" s="102"/>
      <c r="Q52" s="102"/>
      <c r="R52" s="102"/>
      <c r="S52" s="210" t="str">
        <f t="shared" si="39"/>
        <v/>
      </c>
      <c r="T52" s="212" t="str">
        <f t="shared" si="65"/>
        <v/>
      </c>
      <c r="U52" s="213" t="str">
        <f t="shared" si="40"/>
        <v/>
      </c>
      <c r="V52" s="253" t="str">
        <f>IF(計画書!P52="","",計画書!P52)</f>
        <v/>
      </c>
      <c r="W52" s="253" t="str">
        <f>IF(計画書!Q52="","",計画書!Q52)</f>
        <v/>
      </c>
      <c r="X52" s="253" t="str">
        <f>IF(計画書!R52="","",計画書!R52)</f>
        <v/>
      </c>
      <c r="Y52" s="210" t="str">
        <f t="shared" si="24"/>
        <v/>
      </c>
      <c r="Z52" s="212" t="str">
        <f t="shared" si="66"/>
        <v/>
      </c>
      <c r="AA52" s="236" t="str">
        <f t="shared" si="13"/>
        <v/>
      </c>
      <c r="AB52" s="102"/>
      <c r="AC52" s="102"/>
      <c r="AD52" s="102"/>
      <c r="AE52" s="210" t="str">
        <f t="shared" si="41"/>
        <v/>
      </c>
      <c r="AF52" s="212" t="str">
        <f t="shared" si="67"/>
        <v/>
      </c>
      <c r="AG52" s="213" t="str">
        <f t="shared" si="42"/>
        <v/>
      </c>
      <c r="AH52" s="253" t="str">
        <f>IF(計画書!V52="","",計画書!V52)</f>
        <v/>
      </c>
      <c r="AI52" s="253" t="str">
        <f>IF(計画書!W52="","",計画書!W52)</f>
        <v/>
      </c>
      <c r="AJ52" s="253" t="str">
        <f>IF(計画書!X52="","",計画書!X52)</f>
        <v/>
      </c>
      <c r="AK52" s="210" t="str">
        <f t="shared" si="25"/>
        <v/>
      </c>
      <c r="AL52" s="212" t="str">
        <f t="shared" si="68"/>
        <v/>
      </c>
      <c r="AM52" s="236" t="str">
        <f t="shared" si="14"/>
        <v/>
      </c>
      <c r="AN52" s="102"/>
      <c r="AO52" s="102"/>
      <c r="AP52" s="102"/>
      <c r="AQ52" s="210" t="str">
        <f t="shared" si="43"/>
        <v/>
      </c>
      <c r="AR52" s="212" t="str">
        <f t="shared" si="69"/>
        <v/>
      </c>
      <c r="AS52" s="213" t="str">
        <f t="shared" si="44"/>
        <v/>
      </c>
      <c r="AT52" s="253" t="str">
        <f>IF(計画書!AB52="","",計画書!AB52)</f>
        <v/>
      </c>
      <c r="AU52" s="253" t="str">
        <f>IF(計画書!AC52="","",計画書!AC52)</f>
        <v/>
      </c>
      <c r="AV52" s="253" t="str">
        <f>IF(計画書!AD52="","",計画書!AD52)</f>
        <v/>
      </c>
      <c r="AW52" s="210" t="str">
        <f t="shared" si="26"/>
        <v/>
      </c>
      <c r="AX52" s="212" t="str">
        <f t="shared" si="70"/>
        <v/>
      </c>
      <c r="AY52" s="236" t="str">
        <f t="shared" si="15"/>
        <v/>
      </c>
      <c r="AZ52" s="102"/>
      <c r="BA52" s="102"/>
      <c r="BB52" s="102"/>
      <c r="BC52" s="210" t="str">
        <f t="shared" si="45"/>
        <v/>
      </c>
      <c r="BD52" s="212" t="str">
        <f t="shared" si="71"/>
        <v/>
      </c>
      <c r="BE52" s="213" t="str">
        <f t="shared" si="46"/>
        <v/>
      </c>
      <c r="BF52" s="253" t="str">
        <f>IF(計画書!AH52="","",計画書!AH52)</f>
        <v/>
      </c>
      <c r="BG52" s="253" t="str">
        <f>IF(計画書!AI52="","",計画書!AI52)</f>
        <v/>
      </c>
      <c r="BH52" s="253" t="str">
        <f>IF(計画書!AJ52="","",計画書!AJ52)</f>
        <v/>
      </c>
      <c r="BI52" s="210" t="str">
        <f t="shared" si="27"/>
        <v/>
      </c>
      <c r="BJ52" s="212" t="str">
        <f t="shared" si="72"/>
        <v/>
      </c>
      <c r="BK52" s="236" t="str">
        <f t="shared" si="16"/>
        <v/>
      </c>
      <c r="BL52" s="102"/>
      <c r="BM52" s="102"/>
      <c r="BN52" s="102"/>
      <c r="BO52" s="210" t="str">
        <f t="shared" si="47"/>
        <v/>
      </c>
      <c r="BP52" s="212" t="str">
        <f t="shared" si="73"/>
        <v/>
      </c>
      <c r="BQ52" s="213" t="str">
        <f t="shared" si="48"/>
        <v/>
      </c>
      <c r="BR52" s="253" t="str">
        <f>IF(計画書!AN52="","",計画書!AN52)</f>
        <v/>
      </c>
      <c r="BS52" s="253" t="str">
        <f>IF(計画書!AO52="","",計画書!AO52)</f>
        <v/>
      </c>
      <c r="BT52" s="253" t="str">
        <f>IF(計画書!AP52="","",計画書!AP52)</f>
        <v/>
      </c>
      <c r="BU52" s="210" t="str">
        <f t="shared" si="28"/>
        <v/>
      </c>
      <c r="BV52" s="212" t="str">
        <f t="shared" si="74"/>
        <v/>
      </c>
      <c r="BW52" s="236" t="str">
        <f t="shared" si="17"/>
        <v/>
      </c>
      <c r="BX52" s="102"/>
      <c r="BY52" s="102"/>
      <c r="BZ52" s="102"/>
      <c r="CA52" s="210" t="str">
        <f t="shared" si="49"/>
        <v/>
      </c>
      <c r="CB52" s="212" t="str">
        <f t="shared" si="75"/>
        <v/>
      </c>
      <c r="CC52" s="213" t="str">
        <f t="shared" si="50"/>
        <v/>
      </c>
      <c r="CD52" s="253" t="str">
        <f>IF(計画書!AT52="","",計画書!AT52)</f>
        <v/>
      </c>
      <c r="CE52" s="253" t="str">
        <f>IF(計画書!AU52="","",計画書!AU52)</f>
        <v/>
      </c>
      <c r="CF52" s="253" t="str">
        <f>IF(計画書!AV52="","",計画書!AV52)</f>
        <v/>
      </c>
      <c r="CG52" s="210" t="str">
        <f t="shared" si="29"/>
        <v/>
      </c>
      <c r="CH52" s="212" t="str">
        <f t="shared" si="76"/>
        <v/>
      </c>
      <c r="CI52" s="236" t="str">
        <f t="shared" si="18"/>
        <v/>
      </c>
      <c r="CJ52" s="102"/>
      <c r="CK52" s="102"/>
      <c r="CL52" s="102"/>
      <c r="CM52" s="210" t="str">
        <f t="shared" si="51"/>
        <v/>
      </c>
      <c r="CN52" s="212" t="str">
        <f t="shared" si="77"/>
        <v/>
      </c>
      <c r="CO52" s="213" t="str">
        <f t="shared" si="52"/>
        <v/>
      </c>
      <c r="CP52" s="253" t="str">
        <f>IF(計画書!AZ52="","",計画書!AZ52)</f>
        <v/>
      </c>
      <c r="CQ52" s="253" t="str">
        <f>IF(計画書!BA52="","",計画書!BA52)</f>
        <v/>
      </c>
      <c r="CR52" s="253" t="str">
        <f>IF(計画書!BB52="","",計画書!BB52)</f>
        <v/>
      </c>
      <c r="CS52" s="210" t="str">
        <f t="shared" si="30"/>
        <v/>
      </c>
      <c r="CT52" s="212" t="str">
        <f t="shared" si="78"/>
        <v/>
      </c>
      <c r="CU52" s="236" t="str">
        <f t="shared" si="19"/>
        <v/>
      </c>
      <c r="CV52" s="102"/>
      <c r="CW52" s="102"/>
      <c r="CX52" s="102"/>
      <c r="CY52" s="210" t="str">
        <f t="shared" si="53"/>
        <v/>
      </c>
      <c r="CZ52" s="212" t="str">
        <f t="shared" si="79"/>
        <v/>
      </c>
      <c r="DA52" s="213" t="str">
        <f t="shared" si="54"/>
        <v/>
      </c>
      <c r="DB52" s="253" t="str">
        <f>IF(計画書!BF52="","",計画書!BF52)</f>
        <v/>
      </c>
      <c r="DC52" s="253" t="str">
        <f>IF(計画書!BG52="","",計画書!BG52)</f>
        <v/>
      </c>
      <c r="DD52" s="253" t="str">
        <f>IF(計画書!BH52="","",計画書!BH52)</f>
        <v/>
      </c>
      <c r="DE52" s="210" t="str">
        <f t="shared" si="31"/>
        <v/>
      </c>
      <c r="DF52" s="212" t="str">
        <f t="shared" si="80"/>
        <v/>
      </c>
      <c r="DG52" s="236" t="str">
        <f t="shared" si="20"/>
        <v/>
      </c>
      <c r="DH52" s="102"/>
      <c r="DI52" s="102"/>
      <c r="DJ52" s="102"/>
      <c r="DK52" s="210" t="str">
        <f t="shared" si="55"/>
        <v/>
      </c>
      <c r="DL52" s="212" t="str">
        <f t="shared" si="81"/>
        <v/>
      </c>
      <c r="DM52" s="213" t="str">
        <f t="shared" si="56"/>
        <v/>
      </c>
      <c r="DN52" s="253" t="str">
        <f>IF(計画書!BL52="","",計画書!BL52)</f>
        <v/>
      </c>
      <c r="DO52" s="253" t="str">
        <f>IF(計画書!BM52="","",計画書!BM52)</f>
        <v/>
      </c>
      <c r="DP52" s="253" t="str">
        <f>IF(計画書!BN52="","",計画書!BN52)</f>
        <v/>
      </c>
      <c r="DQ52" s="210" t="str">
        <f t="shared" si="32"/>
        <v/>
      </c>
      <c r="DR52" s="212" t="str">
        <f t="shared" si="82"/>
        <v/>
      </c>
      <c r="DS52" s="236" t="str">
        <f t="shared" si="21"/>
        <v/>
      </c>
      <c r="DT52" s="102"/>
      <c r="DU52" s="102"/>
      <c r="DV52" s="102"/>
      <c r="DW52" s="210" t="str">
        <f t="shared" si="57"/>
        <v/>
      </c>
      <c r="DX52" s="212" t="str">
        <f t="shared" si="83"/>
        <v/>
      </c>
      <c r="DY52" s="213" t="str">
        <f t="shared" si="58"/>
        <v/>
      </c>
      <c r="DZ52" s="253" t="str">
        <f>IF(計画書!BR52="","",計画書!BR52)</f>
        <v/>
      </c>
      <c r="EA52" s="253" t="str">
        <f>IF(計画書!BS52="","",計画書!BS52)</f>
        <v/>
      </c>
      <c r="EB52" s="253" t="str">
        <f>IF(計画書!BT52="","",計画書!BT52)</f>
        <v/>
      </c>
      <c r="EC52" s="210" t="str">
        <f t="shared" si="33"/>
        <v/>
      </c>
      <c r="ED52" s="212" t="str">
        <f t="shared" si="84"/>
        <v/>
      </c>
      <c r="EE52" s="236" t="str">
        <f t="shared" si="22"/>
        <v/>
      </c>
      <c r="EF52" s="102"/>
      <c r="EG52" s="102"/>
      <c r="EH52" s="102"/>
      <c r="EI52" s="210" t="str">
        <f t="shared" si="59"/>
        <v/>
      </c>
      <c r="EJ52" s="212" t="str">
        <f t="shared" si="85"/>
        <v/>
      </c>
      <c r="EK52" s="213" t="str">
        <f t="shared" si="60"/>
        <v/>
      </c>
      <c r="EL52" s="253" t="str">
        <f>IF(計画書!BX52="","",計画書!BX52)</f>
        <v/>
      </c>
      <c r="EM52" s="253" t="str">
        <f>IF(計画書!BY52="","",計画書!BY52)</f>
        <v/>
      </c>
      <c r="EN52" s="253" t="str">
        <f>IF(計画書!BZ52="","",計画書!BZ52)</f>
        <v/>
      </c>
      <c r="EO52" s="210" t="str">
        <f t="shared" si="34"/>
        <v/>
      </c>
      <c r="EP52" s="212" t="str">
        <f t="shared" si="86"/>
        <v/>
      </c>
      <c r="EQ52" s="236" t="str">
        <f t="shared" si="23"/>
        <v/>
      </c>
      <c r="ER52" s="102"/>
      <c r="ES52" s="102"/>
      <c r="ET52" s="102"/>
      <c r="EU52" s="210" t="str">
        <f t="shared" si="61"/>
        <v/>
      </c>
      <c r="EV52" s="212" t="str">
        <f t="shared" si="87"/>
        <v/>
      </c>
      <c r="EW52" s="61"/>
      <c r="EX52" s="155" t="str">
        <f>IF(計画書!CD52="","",計画書!CD52)</f>
        <v/>
      </c>
      <c r="EY52" s="160"/>
      <c r="EZ52" s="23"/>
      <c r="FA52" s="62"/>
      <c r="FB52" s="63"/>
      <c r="FC52" s="64"/>
    </row>
    <row r="53" spans="1:159" ht="14.25" x14ac:dyDescent="0.15">
      <c r="A53" s="235">
        <v>39</v>
      </c>
      <c r="B53" s="231" t="str">
        <f>IF(計画書!B53="","",計画書!B53)</f>
        <v/>
      </c>
      <c r="C53" s="257" t="str">
        <f>IF(計画書!C53="","",計画書!C53)</f>
        <v/>
      </c>
      <c r="D53" s="231" t="str">
        <f>IF(計画書!D53="","",計画書!D53)</f>
        <v/>
      </c>
      <c r="E53" s="231" t="str">
        <f>IF(計画書!E53="","",計画書!E53)</f>
        <v/>
      </c>
      <c r="F53" s="231" t="str">
        <f>IF(計画書!F53="","",計画書!F53)</f>
        <v/>
      </c>
      <c r="G53" s="231" t="str">
        <f>IF(計画書!G53="","",計画書!G53)</f>
        <v/>
      </c>
      <c r="H53" s="232" t="str">
        <f>IF(計画書!H53="","",計画書!H53)</f>
        <v/>
      </c>
      <c r="I53" s="213" t="str">
        <f t="shared" si="62"/>
        <v/>
      </c>
      <c r="J53" s="256" t="str">
        <f>IF(計画書!J53="","",計画書!J53)</f>
        <v/>
      </c>
      <c r="K53" s="256" t="str">
        <f>IF(計画書!K53="","",計画書!K53)</f>
        <v/>
      </c>
      <c r="L53" s="233" t="str">
        <f>IF(計画書!L53="","",計画書!L53)</f>
        <v/>
      </c>
      <c r="M53" s="210" t="str">
        <f t="shared" si="63"/>
        <v/>
      </c>
      <c r="N53" s="212" t="str">
        <f t="shared" si="64"/>
        <v/>
      </c>
      <c r="O53" s="236" t="str">
        <f t="shared" si="12"/>
        <v/>
      </c>
      <c r="P53" s="102"/>
      <c r="Q53" s="102"/>
      <c r="R53" s="102"/>
      <c r="S53" s="210" t="str">
        <f t="shared" si="39"/>
        <v/>
      </c>
      <c r="T53" s="212" t="str">
        <f t="shared" si="65"/>
        <v/>
      </c>
      <c r="U53" s="213" t="str">
        <f t="shared" si="40"/>
        <v/>
      </c>
      <c r="V53" s="253" t="str">
        <f>IF(計画書!P53="","",計画書!P53)</f>
        <v/>
      </c>
      <c r="W53" s="253" t="str">
        <f>IF(計画書!Q53="","",計画書!Q53)</f>
        <v/>
      </c>
      <c r="X53" s="253" t="str">
        <f>IF(計画書!R53="","",計画書!R53)</f>
        <v/>
      </c>
      <c r="Y53" s="210" t="str">
        <f t="shared" si="24"/>
        <v/>
      </c>
      <c r="Z53" s="212" t="str">
        <f t="shared" si="66"/>
        <v/>
      </c>
      <c r="AA53" s="236" t="str">
        <f t="shared" si="13"/>
        <v/>
      </c>
      <c r="AB53" s="102"/>
      <c r="AC53" s="102"/>
      <c r="AD53" s="102"/>
      <c r="AE53" s="210" t="str">
        <f t="shared" si="41"/>
        <v/>
      </c>
      <c r="AF53" s="212" t="str">
        <f t="shared" si="67"/>
        <v/>
      </c>
      <c r="AG53" s="213" t="str">
        <f t="shared" si="42"/>
        <v/>
      </c>
      <c r="AH53" s="253" t="str">
        <f>IF(計画書!V53="","",計画書!V53)</f>
        <v/>
      </c>
      <c r="AI53" s="253" t="str">
        <f>IF(計画書!W53="","",計画書!W53)</f>
        <v/>
      </c>
      <c r="AJ53" s="253" t="str">
        <f>IF(計画書!X53="","",計画書!X53)</f>
        <v/>
      </c>
      <c r="AK53" s="210" t="str">
        <f t="shared" si="25"/>
        <v/>
      </c>
      <c r="AL53" s="212" t="str">
        <f t="shared" si="68"/>
        <v/>
      </c>
      <c r="AM53" s="236" t="str">
        <f t="shared" si="14"/>
        <v/>
      </c>
      <c r="AN53" s="102"/>
      <c r="AO53" s="102"/>
      <c r="AP53" s="102"/>
      <c r="AQ53" s="210" t="str">
        <f t="shared" si="43"/>
        <v/>
      </c>
      <c r="AR53" s="212" t="str">
        <f t="shared" si="69"/>
        <v/>
      </c>
      <c r="AS53" s="213" t="str">
        <f t="shared" si="44"/>
        <v/>
      </c>
      <c r="AT53" s="253" t="str">
        <f>IF(計画書!AB53="","",計画書!AB53)</f>
        <v/>
      </c>
      <c r="AU53" s="253" t="str">
        <f>IF(計画書!AC53="","",計画書!AC53)</f>
        <v/>
      </c>
      <c r="AV53" s="253" t="str">
        <f>IF(計画書!AD53="","",計画書!AD53)</f>
        <v/>
      </c>
      <c r="AW53" s="210" t="str">
        <f t="shared" si="26"/>
        <v/>
      </c>
      <c r="AX53" s="212" t="str">
        <f t="shared" si="70"/>
        <v/>
      </c>
      <c r="AY53" s="236" t="str">
        <f t="shared" si="15"/>
        <v/>
      </c>
      <c r="AZ53" s="102"/>
      <c r="BA53" s="102"/>
      <c r="BB53" s="102"/>
      <c r="BC53" s="210" t="str">
        <f t="shared" si="45"/>
        <v/>
      </c>
      <c r="BD53" s="212" t="str">
        <f t="shared" si="71"/>
        <v/>
      </c>
      <c r="BE53" s="213" t="str">
        <f t="shared" si="46"/>
        <v/>
      </c>
      <c r="BF53" s="253" t="str">
        <f>IF(計画書!AH53="","",計画書!AH53)</f>
        <v/>
      </c>
      <c r="BG53" s="253" t="str">
        <f>IF(計画書!AI53="","",計画書!AI53)</f>
        <v/>
      </c>
      <c r="BH53" s="253" t="str">
        <f>IF(計画書!AJ53="","",計画書!AJ53)</f>
        <v/>
      </c>
      <c r="BI53" s="210" t="str">
        <f t="shared" si="27"/>
        <v/>
      </c>
      <c r="BJ53" s="212" t="str">
        <f t="shared" si="72"/>
        <v/>
      </c>
      <c r="BK53" s="236" t="str">
        <f t="shared" si="16"/>
        <v/>
      </c>
      <c r="BL53" s="102"/>
      <c r="BM53" s="102"/>
      <c r="BN53" s="102"/>
      <c r="BO53" s="210" t="str">
        <f t="shared" si="47"/>
        <v/>
      </c>
      <c r="BP53" s="212" t="str">
        <f t="shared" si="73"/>
        <v/>
      </c>
      <c r="BQ53" s="213" t="str">
        <f t="shared" si="48"/>
        <v/>
      </c>
      <c r="BR53" s="253" t="str">
        <f>IF(計画書!AN53="","",計画書!AN53)</f>
        <v/>
      </c>
      <c r="BS53" s="253" t="str">
        <f>IF(計画書!AO53="","",計画書!AO53)</f>
        <v/>
      </c>
      <c r="BT53" s="253" t="str">
        <f>IF(計画書!AP53="","",計画書!AP53)</f>
        <v/>
      </c>
      <c r="BU53" s="210" t="str">
        <f t="shared" si="28"/>
        <v/>
      </c>
      <c r="BV53" s="212" t="str">
        <f t="shared" si="74"/>
        <v/>
      </c>
      <c r="BW53" s="236" t="str">
        <f t="shared" si="17"/>
        <v/>
      </c>
      <c r="BX53" s="102"/>
      <c r="BY53" s="102"/>
      <c r="BZ53" s="102"/>
      <c r="CA53" s="210" t="str">
        <f t="shared" si="49"/>
        <v/>
      </c>
      <c r="CB53" s="212" t="str">
        <f t="shared" si="75"/>
        <v/>
      </c>
      <c r="CC53" s="213" t="str">
        <f t="shared" si="50"/>
        <v/>
      </c>
      <c r="CD53" s="253" t="str">
        <f>IF(計画書!AT53="","",計画書!AT53)</f>
        <v/>
      </c>
      <c r="CE53" s="253" t="str">
        <f>IF(計画書!AU53="","",計画書!AU53)</f>
        <v/>
      </c>
      <c r="CF53" s="253" t="str">
        <f>IF(計画書!AV53="","",計画書!AV53)</f>
        <v/>
      </c>
      <c r="CG53" s="210" t="str">
        <f t="shared" si="29"/>
        <v/>
      </c>
      <c r="CH53" s="212" t="str">
        <f t="shared" si="76"/>
        <v/>
      </c>
      <c r="CI53" s="236" t="str">
        <f t="shared" si="18"/>
        <v/>
      </c>
      <c r="CJ53" s="102"/>
      <c r="CK53" s="102"/>
      <c r="CL53" s="102"/>
      <c r="CM53" s="210" t="str">
        <f t="shared" si="51"/>
        <v/>
      </c>
      <c r="CN53" s="212" t="str">
        <f t="shared" si="77"/>
        <v/>
      </c>
      <c r="CO53" s="213" t="str">
        <f t="shared" si="52"/>
        <v/>
      </c>
      <c r="CP53" s="253" t="str">
        <f>IF(計画書!AZ53="","",計画書!AZ53)</f>
        <v/>
      </c>
      <c r="CQ53" s="253" t="str">
        <f>IF(計画書!BA53="","",計画書!BA53)</f>
        <v/>
      </c>
      <c r="CR53" s="253" t="str">
        <f>IF(計画書!BB53="","",計画書!BB53)</f>
        <v/>
      </c>
      <c r="CS53" s="210" t="str">
        <f t="shared" si="30"/>
        <v/>
      </c>
      <c r="CT53" s="212" t="str">
        <f t="shared" si="78"/>
        <v/>
      </c>
      <c r="CU53" s="236" t="str">
        <f t="shared" si="19"/>
        <v/>
      </c>
      <c r="CV53" s="102"/>
      <c r="CW53" s="102"/>
      <c r="CX53" s="102"/>
      <c r="CY53" s="210" t="str">
        <f t="shared" si="53"/>
        <v/>
      </c>
      <c r="CZ53" s="212" t="str">
        <f t="shared" si="79"/>
        <v/>
      </c>
      <c r="DA53" s="213" t="str">
        <f t="shared" si="54"/>
        <v/>
      </c>
      <c r="DB53" s="253" t="str">
        <f>IF(計画書!BF53="","",計画書!BF53)</f>
        <v/>
      </c>
      <c r="DC53" s="253" t="str">
        <f>IF(計画書!BG53="","",計画書!BG53)</f>
        <v/>
      </c>
      <c r="DD53" s="253" t="str">
        <f>IF(計画書!BH53="","",計画書!BH53)</f>
        <v/>
      </c>
      <c r="DE53" s="210" t="str">
        <f t="shared" si="31"/>
        <v/>
      </c>
      <c r="DF53" s="212" t="str">
        <f t="shared" si="80"/>
        <v/>
      </c>
      <c r="DG53" s="236" t="str">
        <f t="shared" si="20"/>
        <v/>
      </c>
      <c r="DH53" s="102"/>
      <c r="DI53" s="102"/>
      <c r="DJ53" s="102"/>
      <c r="DK53" s="210" t="str">
        <f t="shared" si="55"/>
        <v/>
      </c>
      <c r="DL53" s="212" t="str">
        <f t="shared" si="81"/>
        <v/>
      </c>
      <c r="DM53" s="213" t="str">
        <f t="shared" si="56"/>
        <v/>
      </c>
      <c r="DN53" s="253" t="str">
        <f>IF(計画書!BL53="","",計画書!BL53)</f>
        <v/>
      </c>
      <c r="DO53" s="253" t="str">
        <f>IF(計画書!BM53="","",計画書!BM53)</f>
        <v/>
      </c>
      <c r="DP53" s="253" t="str">
        <f>IF(計画書!BN53="","",計画書!BN53)</f>
        <v/>
      </c>
      <c r="DQ53" s="210" t="str">
        <f t="shared" si="32"/>
        <v/>
      </c>
      <c r="DR53" s="212" t="str">
        <f t="shared" si="82"/>
        <v/>
      </c>
      <c r="DS53" s="236" t="str">
        <f t="shared" si="21"/>
        <v/>
      </c>
      <c r="DT53" s="102"/>
      <c r="DU53" s="102"/>
      <c r="DV53" s="102"/>
      <c r="DW53" s="210" t="str">
        <f t="shared" si="57"/>
        <v/>
      </c>
      <c r="DX53" s="212" t="str">
        <f t="shared" si="83"/>
        <v/>
      </c>
      <c r="DY53" s="213" t="str">
        <f t="shared" si="58"/>
        <v/>
      </c>
      <c r="DZ53" s="253" t="str">
        <f>IF(計画書!BR53="","",計画書!BR53)</f>
        <v/>
      </c>
      <c r="EA53" s="253" t="str">
        <f>IF(計画書!BS53="","",計画書!BS53)</f>
        <v/>
      </c>
      <c r="EB53" s="253" t="str">
        <f>IF(計画書!BT53="","",計画書!BT53)</f>
        <v/>
      </c>
      <c r="EC53" s="210" t="str">
        <f t="shared" si="33"/>
        <v/>
      </c>
      <c r="ED53" s="212" t="str">
        <f t="shared" si="84"/>
        <v/>
      </c>
      <c r="EE53" s="236" t="str">
        <f t="shared" si="22"/>
        <v/>
      </c>
      <c r="EF53" s="102"/>
      <c r="EG53" s="102"/>
      <c r="EH53" s="102"/>
      <c r="EI53" s="210" t="str">
        <f t="shared" si="59"/>
        <v/>
      </c>
      <c r="EJ53" s="212" t="str">
        <f t="shared" si="85"/>
        <v/>
      </c>
      <c r="EK53" s="213" t="str">
        <f t="shared" si="60"/>
        <v/>
      </c>
      <c r="EL53" s="253" t="str">
        <f>IF(計画書!BX53="","",計画書!BX53)</f>
        <v/>
      </c>
      <c r="EM53" s="253" t="str">
        <f>IF(計画書!BY53="","",計画書!BY53)</f>
        <v/>
      </c>
      <c r="EN53" s="253" t="str">
        <f>IF(計画書!BZ53="","",計画書!BZ53)</f>
        <v/>
      </c>
      <c r="EO53" s="210" t="str">
        <f t="shared" si="34"/>
        <v/>
      </c>
      <c r="EP53" s="212" t="str">
        <f t="shared" si="86"/>
        <v/>
      </c>
      <c r="EQ53" s="236" t="str">
        <f t="shared" si="23"/>
        <v/>
      </c>
      <c r="ER53" s="102"/>
      <c r="ES53" s="102"/>
      <c r="ET53" s="102"/>
      <c r="EU53" s="210" t="str">
        <f t="shared" si="61"/>
        <v/>
      </c>
      <c r="EV53" s="212" t="str">
        <f t="shared" si="87"/>
        <v/>
      </c>
      <c r="EW53" s="61"/>
      <c r="EX53" s="155" t="str">
        <f>IF(計画書!CD53="","",計画書!CD53)</f>
        <v/>
      </c>
      <c r="EY53" s="160"/>
      <c r="EZ53" s="23"/>
      <c r="FA53" s="62"/>
      <c r="FB53" s="63"/>
      <c r="FC53" s="64"/>
    </row>
    <row r="54" spans="1:159" ht="14.25" x14ac:dyDescent="0.15">
      <c r="A54" s="235">
        <v>40</v>
      </c>
      <c r="B54" s="231" t="str">
        <f>IF(計画書!B54="","",計画書!B54)</f>
        <v/>
      </c>
      <c r="C54" s="257" t="str">
        <f>IF(計画書!C54="","",計画書!C54)</f>
        <v/>
      </c>
      <c r="D54" s="231" t="str">
        <f>IF(計画書!D54="","",計画書!D54)</f>
        <v/>
      </c>
      <c r="E54" s="231" t="str">
        <f>IF(計画書!E54="","",計画書!E54)</f>
        <v/>
      </c>
      <c r="F54" s="231" t="str">
        <f>IF(計画書!F54="","",計画書!F54)</f>
        <v/>
      </c>
      <c r="G54" s="231" t="str">
        <f>IF(計画書!G54="","",計画書!G54)</f>
        <v/>
      </c>
      <c r="H54" s="232" t="str">
        <f>IF(計画書!H54="","",計画書!H54)</f>
        <v/>
      </c>
      <c r="I54" s="213" t="str">
        <f t="shared" si="62"/>
        <v/>
      </c>
      <c r="J54" s="256" t="str">
        <f>IF(計画書!J54="","",計画書!J54)</f>
        <v/>
      </c>
      <c r="K54" s="256" t="str">
        <f>IF(計画書!K54="","",計画書!K54)</f>
        <v/>
      </c>
      <c r="L54" s="233" t="str">
        <f>IF(計画書!L54="","",計画書!L54)</f>
        <v/>
      </c>
      <c r="M54" s="210" t="str">
        <f t="shared" si="63"/>
        <v/>
      </c>
      <c r="N54" s="212" t="str">
        <f t="shared" si="64"/>
        <v/>
      </c>
      <c r="O54" s="236" t="str">
        <f t="shared" si="12"/>
        <v/>
      </c>
      <c r="P54" s="102"/>
      <c r="Q54" s="102"/>
      <c r="R54" s="102"/>
      <c r="S54" s="210" t="str">
        <f t="shared" si="39"/>
        <v/>
      </c>
      <c r="T54" s="212" t="str">
        <f t="shared" si="65"/>
        <v/>
      </c>
      <c r="U54" s="213" t="str">
        <f t="shared" si="40"/>
        <v/>
      </c>
      <c r="V54" s="253" t="str">
        <f>IF(計画書!P54="","",計画書!P54)</f>
        <v/>
      </c>
      <c r="W54" s="253" t="str">
        <f>IF(計画書!Q54="","",計画書!Q54)</f>
        <v/>
      </c>
      <c r="X54" s="253" t="str">
        <f>IF(計画書!R54="","",計画書!R54)</f>
        <v/>
      </c>
      <c r="Y54" s="210" t="str">
        <f t="shared" si="24"/>
        <v/>
      </c>
      <c r="Z54" s="212" t="str">
        <f t="shared" si="66"/>
        <v/>
      </c>
      <c r="AA54" s="236" t="str">
        <f t="shared" si="13"/>
        <v/>
      </c>
      <c r="AB54" s="102"/>
      <c r="AC54" s="102"/>
      <c r="AD54" s="102"/>
      <c r="AE54" s="210" t="str">
        <f t="shared" si="41"/>
        <v/>
      </c>
      <c r="AF54" s="212" t="str">
        <f t="shared" si="67"/>
        <v/>
      </c>
      <c r="AG54" s="213" t="str">
        <f t="shared" si="42"/>
        <v/>
      </c>
      <c r="AH54" s="253" t="str">
        <f>IF(計画書!V54="","",計画書!V54)</f>
        <v/>
      </c>
      <c r="AI54" s="253" t="str">
        <f>IF(計画書!W54="","",計画書!W54)</f>
        <v/>
      </c>
      <c r="AJ54" s="253" t="str">
        <f>IF(計画書!X54="","",計画書!X54)</f>
        <v/>
      </c>
      <c r="AK54" s="210" t="str">
        <f t="shared" si="25"/>
        <v/>
      </c>
      <c r="AL54" s="212" t="str">
        <f t="shared" si="68"/>
        <v/>
      </c>
      <c r="AM54" s="236" t="str">
        <f t="shared" si="14"/>
        <v/>
      </c>
      <c r="AN54" s="102"/>
      <c r="AO54" s="102"/>
      <c r="AP54" s="102"/>
      <c r="AQ54" s="210" t="str">
        <f t="shared" si="43"/>
        <v/>
      </c>
      <c r="AR54" s="212" t="str">
        <f t="shared" si="69"/>
        <v/>
      </c>
      <c r="AS54" s="213" t="str">
        <f t="shared" si="44"/>
        <v/>
      </c>
      <c r="AT54" s="253" t="str">
        <f>IF(計画書!AB54="","",計画書!AB54)</f>
        <v/>
      </c>
      <c r="AU54" s="253" t="str">
        <f>IF(計画書!AC54="","",計画書!AC54)</f>
        <v/>
      </c>
      <c r="AV54" s="253" t="str">
        <f>IF(計画書!AD54="","",計画書!AD54)</f>
        <v/>
      </c>
      <c r="AW54" s="210" t="str">
        <f t="shared" si="26"/>
        <v/>
      </c>
      <c r="AX54" s="212" t="str">
        <f t="shared" si="70"/>
        <v/>
      </c>
      <c r="AY54" s="236" t="str">
        <f t="shared" si="15"/>
        <v/>
      </c>
      <c r="AZ54" s="102"/>
      <c r="BA54" s="102"/>
      <c r="BB54" s="102"/>
      <c r="BC54" s="210" t="str">
        <f t="shared" si="45"/>
        <v/>
      </c>
      <c r="BD54" s="212" t="str">
        <f t="shared" si="71"/>
        <v/>
      </c>
      <c r="BE54" s="213" t="str">
        <f t="shared" si="46"/>
        <v/>
      </c>
      <c r="BF54" s="253" t="str">
        <f>IF(計画書!AH54="","",計画書!AH54)</f>
        <v/>
      </c>
      <c r="BG54" s="253" t="str">
        <f>IF(計画書!AI54="","",計画書!AI54)</f>
        <v/>
      </c>
      <c r="BH54" s="253" t="str">
        <f>IF(計画書!AJ54="","",計画書!AJ54)</f>
        <v/>
      </c>
      <c r="BI54" s="210" t="str">
        <f t="shared" si="27"/>
        <v/>
      </c>
      <c r="BJ54" s="212" t="str">
        <f t="shared" si="72"/>
        <v/>
      </c>
      <c r="BK54" s="236" t="str">
        <f t="shared" si="16"/>
        <v/>
      </c>
      <c r="BL54" s="102"/>
      <c r="BM54" s="102"/>
      <c r="BN54" s="102"/>
      <c r="BO54" s="210" t="str">
        <f t="shared" si="47"/>
        <v/>
      </c>
      <c r="BP54" s="212" t="str">
        <f t="shared" si="73"/>
        <v/>
      </c>
      <c r="BQ54" s="213" t="str">
        <f t="shared" si="48"/>
        <v/>
      </c>
      <c r="BR54" s="253" t="str">
        <f>IF(計画書!AN54="","",計画書!AN54)</f>
        <v/>
      </c>
      <c r="BS54" s="253" t="str">
        <f>IF(計画書!AO54="","",計画書!AO54)</f>
        <v/>
      </c>
      <c r="BT54" s="253" t="str">
        <f>IF(計画書!AP54="","",計画書!AP54)</f>
        <v/>
      </c>
      <c r="BU54" s="210" t="str">
        <f t="shared" si="28"/>
        <v/>
      </c>
      <c r="BV54" s="212" t="str">
        <f t="shared" si="74"/>
        <v/>
      </c>
      <c r="BW54" s="236" t="str">
        <f t="shared" si="17"/>
        <v/>
      </c>
      <c r="BX54" s="102"/>
      <c r="BY54" s="102"/>
      <c r="BZ54" s="102"/>
      <c r="CA54" s="210" t="str">
        <f t="shared" si="49"/>
        <v/>
      </c>
      <c r="CB54" s="212" t="str">
        <f t="shared" si="75"/>
        <v/>
      </c>
      <c r="CC54" s="213" t="str">
        <f t="shared" si="50"/>
        <v/>
      </c>
      <c r="CD54" s="253" t="str">
        <f>IF(計画書!AT54="","",計画書!AT54)</f>
        <v/>
      </c>
      <c r="CE54" s="253" t="str">
        <f>IF(計画書!AU54="","",計画書!AU54)</f>
        <v/>
      </c>
      <c r="CF54" s="253" t="str">
        <f>IF(計画書!AV54="","",計画書!AV54)</f>
        <v/>
      </c>
      <c r="CG54" s="210" t="str">
        <f t="shared" si="29"/>
        <v/>
      </c>
      <c r="CH54" s="212" t="str">
        <f t="shared" si="76"/>
        <v/>
      </c>
      <c r="CI54" s="236" t="str">
        <f t="shared" si="18"/>
        <v/>
      </c>
      <c r="CJ54" s="102"/>
      <c r="CK54" s="102"/>
      <c r="CL54" s="102"/>
      <c r="CM54" s="210" t="str">
        <f t="shared" si="51"/>
        <v/>
      </c>
      <c r="CN54" s="212" t="str">
        <f t="shared" si="77"/>
        <v/>
      </c>
      <c r="CO54" s="213" t="str">
        <f t="shared" si="52"/>
        <v/>
      </c>
      <c r="CP54" s="253" t="str">
        <f>IF(計画書!AZ54="","",計画書!AZ54)</f>
        <v/>
      </c>
      <c r="CQ54" s="253" t="str">
        <f>IF(計画書!BA54="","",計画書!BA54)</f>
        <v/>
      </c>
      <c r="CR54" s="253" t="str">
        <f>IF(計画書!BB54="","",計画書!BB54)</f>
        <v/>
      </c>
      <c r="CS54" s="210" t="str">
        <f t="shared" si="30"/>
        <v/>
      </c>
      <c r="CT54" s="212" t="str">
        <f t="shared" si="78"/>
        <v/>
      </c>
      <c r="CU54" s="236" t="str">
        <f t="shared" si="19"/>
        <v/>
      </c>
      <c r="CV54" s="102"/>
      <c r="CW54" s="102"/>
      <c r="CX54" s="102"/>
      <c r="CY54" s="210" t="str">
        <f t="shared" si="53"/>
        <v/>
      </c>
      <c r="CZ54" s="212" t="str">
        <f t="shared" si="79"/>
        <v/>
      </c>
      <c r="DA54" s="213" t="str">
        <f t="shared" si="54"/>
        <v/>
      </c>
      <c r="DB54" s="253" t="str">
        <f>IF(計画書!BF54="","",計画書!BF54)</f>
        <v/>
      </c>
      <c r="DC54" s="253" t="str">
        <f>IF(計画書!BG54="","",計画書!BG54)</f>
        <v/>
      </c>
      <c r="DD54" s="253" t="str">
        <f>IF(計画書!BH54="","",計画書!BH54)</f>
        <v/>
      </c>
      <c r="DE54" s="210" t="str">
        <f t="shared" si="31"/>
        <v/>
      </c>
      <c r="DF54" s="212" t="str">
        <f t="shared" si="80"/>
        <v/>
      </c>
      <c r="DG54" s="236" t="str">
        <f t="shared" si="20"/>
        <v/>
      </c>
      <c r="DH54" s="102"/>
      <c r="DI54" s="102"/>
      <c r="DJ54" s="102"/>
      <c r="DK54" s="210" t="str">
        <f t="shared" si="55"/>
        <v/>
      </c>
      <c r="DL54" s="212" t="str">
        <f t="shared" si="81"/>
        <v/>
      </c>
      <c r="DM54" s="213" t="str">
        <f t="shared" si="56"/>
        <v/>
      </c>
      <c r="DN54" s="253" t="str">
        <f>IF(計画書!BL54="","",計画書!BL54)</f>
        <v/>
      </c>
      <c r="DO54" s="253" t="str">
        <f>IF(計画書!BM54="","",計画書!BM54)</f>
        <v/>
      </c>
      <c r="DP54" s="253" t="str">
        <f>IF(計画書!BN54="","",計画書!BN54)</f>
        <v/>
      </c>
      <c r="DQ54" s="210" t="str">
        <f t="shared" si="32"/>
        <v/>
      </c>
      <c r="DR54" s="212" t="str">
        <f t="shared" si="82"/>
        <v/>
      </c>
      <c r="DS54" s="236" t="str">
        <f t="shared" si="21"/>
        <v/>
      </c>
      <c r="DT54" s="102"/>
      <c r="DU54" s="102"/>
      <c r="DV54" s="102"/>
      <c r="DW54" s="210" t="str">
        <f t="shared" si="57"/>
        <v/>
      </c>
      <c r="DX54" s="212" t="str">
        <f t="shared" si="83"/>
        <v/>
      </c>
      <c r="DY54" s="213" t="str">
        <f t="shared" si="58"/>
        <v/>
      </c>
      <c r="DZ54" s="253" t="str">
        <f>IF(計画書!BR54="","",計画書!BR54)</f>
        <v/>
      </c>
      <c r="EA54" s="253" t="str">
        <f>IF(計画書!BS54="","",計画書!BS54)</f>
        <v/>
      </c>
      <c r="EB54" s="253" t="str">
        <f>IF(計画書!BT54="","",計画書!BT54)</f>
        <v/>
      </c>
      <c r="EC54" s="210" t="str">
        <f t="shared" si="33"/>
        <v/>
      </c>
      <c r="ED54" s="212" t="str">
        <f t="shared" si="84"/>
        <v/>
      </c>
      <c r="EE54" s="236" t="str">
        <f t="shared" si="22"/>
        <v/>
      </c>
      <c r="EF54" s="102"/>
      <c r="EG54" s="102"/>
      <c r="EH54" s="102"/>
      <c r="EI54" s="210" t="str">
        <f t="shared" si="59"/>
        <v/>
      </c>
      <c r="EJ54" s="212" t="str">
        <f t="shared" si="85"/>
        <v/>
      </c>
      <c r="EK54" s="213" t="str">
        <f t="shared" si="60"/>
        <v/>
      </c>
      <c r="EL54" s="253" t="str">
        <f>IF(計画書!BX54="","",計画書!BX54)</f>
        <v/>
      </c>
      <c r="EM54" s="253" t="str">
        <f>IF(計画書!BY54="","",計画書!BY54)</f>
        <v/>
      </c>
      <c r="EN54" s="253" t="str">
        <f>IF(計画書!BZ54="","",計画書!BZ54)</f>
        <v/>
      </c>
      <c r="EO54" s="210" t="str">
        <f t="shared" si="34"/>
        <v/>
      </c>
      <c r="EP54" s="212" t="str">
        <f t="shared" si="86"/>
        <v/>
      </c>
      <c r="EQ54" s="236" t="str">
        <f t="shared" si="23"/>
        <v/>
      </c>
      <c r="ER54" s="102"/>
      <c r="ES54" s="102"/>
      <c r="ET54" s="102"/>
      <c r="EU54" s="210" t="str">
        <f t="shared" si="61"/>
        <v/>
      </c>
      <c r="EV54" s="212" t="str">
        <f t="shared" si="87"/>
        <v/>
      </c>
      <c r="EW54" s="61"/>
      <c r="EX54" s="155" t="str">
        <f>IF(計画書!CD54="","",計画書!CD54)</f>
        <v/>
      </c>
      <c r="EY54" s="160"/>
      <c r="EZ54" s="23"/>
      <c r="FA54" s="62"/>
      <c r="FB54" s="63"/>
      <c r="FC54" s="64"/>
    </row>
    <row r="55" spans="1:159" ht="14.25" x14ac:dyDescent="0.15">
      <c r="A55" s="235">
        <v>41</v>
      </c>
      <c r="B55" s="231" t="str">
        <f>IF(計画書!B55="","",計画書!B55)</f>
        <v/>
      </c>
      <c r="C55" s="257" t="str">
        <f>IF(計画書!C55="","",計画書!C55)</f>
        <v/>
      </c>
      <c r="D55" s="231" t="str">
        <f>IF(計画書!D55="","",計画書!D55)</f>
        <v/>
      </c>
      <c r="E55" s="231" t="str">
        <f>IF(計画書!E55="","",計画書!E55)</f>
        <v/>
      </c>
      <c r="F55" s="231" t="str">
        <f>IF(計画書!F55="","",計画書!F55)</f>
        <v/>
      </c>
      <c r="G55" s="231" t="str">
        <f>IF(計画書!G55="","",計画書!G55)</f>
        <v/>
      </c>
      <c r="H55" s="232" t="str">
        <f>IF(計画書!H55="","",計画書!H55)</f>
        <v/>
      </c>
      <c r="I55" s="213" t="str">
        <f t="shared" si="62"/>
        <v/>
      </c>
      <c r="J55" s="256" t="str">
        <f>IF(計画書!J55="","",計画書!J55)</f>
        <v/>
      </c>
      <c r="K55" s="256" t="str">
        <f>IF(計画書!K55="","",計画書!K55)</f>
        <v/>
      </c>
      <c r="L55" s="233" t="str">
        <f>IF(計画書!L55="","",計画書!L55)</f>
        <v/>
      </c>
      <c r="M55" s="210" t="str">
        <f t="shared" si="63"/>
        <v/>
      </c>
      <c r="N55" s="212" t="str">
        <f t="shared" si="64"/>
        <v/>
      </c>
      <c r="O55" s="236" t="str">
        <f t="shared" si="12"/>
        <v/>
      </c>
      <c r="P55" s="102"/>
      <c r="Q55" s="102"/>
      <c r="R55" s="102"/>
      <c r="S55" s="210" t="str">
        <f t="shared" si="39"/>
        <v/>
      </c>
      <c r="T55" s="212" t="str">
        <f t="shared" si="65"/>
        <v/>
      </c>
      <c r="U55" s="213" t="str">
        <f t="shared" si="40"/>
        <v/>
      </c>
      <c r="V55" s="253" t="str">
        <f>IF(計画書!P55="","",計画書!P55)</f>
        <v/>
      </c>
      <c r="W55" s="253" t="str">
        <f>IF(計画書!Q55="","",計画書!Q55)</f>
        <v/>
      </c>
      <c r="X55" s="253" t="str">
        <f>IF(計画書!R55="","",計画書!R55)</f>
        <v/>
      </c>
      <c r="Y55" s="210" t="str">
        <f t="shared" si="24"/>
        <v/>
      </c>
      <c r="Z55" s="212" t="str">
        <f t="shared" si="66"/>
        <v/>
      </c>
      <c r="AA55" s="236" t="str">
        <f t="shared" si="13"/>
        <v/>
      </c>
      <c r="AB55" s="102"/>
      <c r="AC55" s="102"/>
      <c r="AD55" s="102"/>
      <c r="AE55" s="210" t="str">
        <f t="shared" si="41"/>
        <v/>
      </c>
      <c r="AF55" s="212" t="str">
        <f t="shared" si="67"/>
        <v/>
      </c>
      <c r="AG55" s="213" t="str">
        <f t="shared" si="42"/>
        <v/>
      </c>
      <c r="AH55" s="253" t="str">
        <f>IF(計画書!V55="","",計画書!V55)</f>
        <v/>
      </c>
      <c r="AI55" s="253" t="str">
        <f>IF(計画書!W55="","",計画書!W55)</f>
        <v/>
      </c>
      <c r="AJ55" s="253" t="str">
        <f>IF(計画書!X55="","",計画書!X55)</f>
        <v/>
      </c>
      <c r="AK55" s="210" t="str">
        <f t="shared" si="25"/>
        <v/>
      </c>
      <c r="AL55" s="212" t="str">
        <f t="shared" si="68"/>
        <v/>
      </c>
      <c r="AM55" s="236" t="str">
        <f t="shared" si="14"/>
        <v/>
      </c>
      <c r="AN55" s="102"/>
      <c r="AO55" s="102"/>
      <c r="AP55" s="102"/>
      <c r="AQ55" s="210" t="str">
        <f t="shared" si="43"/>
        <v/>
      </c>
      <c r="AR55" s="212" t="str">
        <f t="shared" si="69"/>
        <v/>
      </c>
      <c r="AS55" s="213" t="str">
        <f t="shared" si="44"/>
        <v/>
      </c>
      <c r="AT55" s="253" t="str">
        <f>IF(計画書!AB55="","",計画書!AB55)</f>
        <v/>
      </c>
      <c r="AU55" s="253" t="str">
        <f>IF(計画書!AC55="","",計画書!AC55)</f>
        <v/>
      </c>
      <c r="AV55" s="253" t="str">
        <f>IF(計画書!AD55="","",計画書!AD55)</f>
        <v/>
      </c>
      <c r="AW55" s="210" t="str">
        <f t="shared" si="26"/>
        <v/>
      </c>
      <c r="AX55" s="212" t="str">
        <f t="shared" si="70"/>
        <v/>
      </c>
      <c r="AY55" s="236" t="str">
        <f t="shared" si="15"/>
        <v/>
      </c>
      <c r="AZ55" s="102"/>
      <c r="BA55" s="102"/>
      <c r="BB55" s="102"/>
      <c r="BC55" s="210" t="str">
        <f t="shared" si="45"/>
        <v/>
      </c>
      <c r="BD55" s="212" t="str">
        <f t="shared" si="71"/>
        <v/>
      </c>
      <c r="BE55" s="213" t="str">
        <f t="shared" si="46"/>
        <v/>
      </c>
      <c r="BF55" s="253" t="str">
        <f>IF(計画書!AH55="","",計画書!AH55)</f>
        <v/>
      </c>
      <c r="BG55" s="253" t="str">
        <f>IF(計画書!AI55="","",計画書!AI55)</f>
        <v/>
      </c>
      <c r="BH55" s="253" t="str">
        <f>IF(計画書!AJ55="","",計画書!AJ55)</f>
        <v/>
      </c>
      <c r="BI55" s="210" t="str">
        <f t="shared" si="27"/>
        <v/>
      </c>
      <c r="BJ55" s="212" t="str">
        <f t="shared" si="72"/>
        <v/>
      </c>
      <c r="BK55" s="236" t="str">
        <f t="shared" si="16"/>
        <v/>
      </c>
      <c r="BL55" s="102"/>
      <c r="BM55" s="102"/>
      <c r="BN55" s="102"/>
      <c r="BO55" s="210" t="str">
        <f t="shared" si="47"/>
        <v/>
      </c>
      <c r="BP55" s="212" t="str">
        <f t="shared" si="73"/>
        <v/>
      </c>
      <c r="BQ55" s="213" t="str">
        <f t="shared" si="48"/>
        <v/>
      </c>
      <c r="BR55" s="253" t="str">
        <f>IF(計画書!AN55="","",計画書!AN55)</f>
        <v/>
      </c>
      <c r="BS55" s="253" t="str">
        <f>IF(計画書!AO55="","",計画書!AO55)</f>
        <v/>
      </c>
      <c r="BT55" s="253" t="str">
        <f>IF(計画書!AP55="","",計画書!AP55)</f>
        <v/>
      </c>
      <c r="BU55" s="210" t="str">
        <f t="shared" si="28"/>
        <v/>
      </c>
      <c r="BV55" s="212" t="str">
        <f t="shared" si="74"/>
        <v/>
      </c>
      <c r="BW55" s="236" t="str">
        <f t="shared" si="17"/>
        <v/>
      </c>
      <c r="BX55" s="102"/>
      <c r="BY55" s="102"/>
      <c r="BZ55" s="102"/>
      <c r="CA55" s="210" t="str">
        <f t="shared" si="49"/>
        <v/>
      </c>
      <c r="CB55" s="212" t="str">
        <f t="shared" si="75"/>
        <v/>
      </c>
      <c r="CC55" s="213" t="str">
        <f t="shared" si="50"/>
        <v/>
      </c>
      <c r="CD55" s="253" t="str">
        <f>IF(計画書!AT55="","",計画書!AT55)</f>
        <v/>
      </c>
      <c r="CE55" s="253" t="str">
        <f>IF(計画書!AU55="","",計画書!AU55)</f>
        <v/>
      </c>
      <c r="CF55" s="253" t="str">
        <f>IF(計画書!AV55="","",計画書!AV55)</f>
        <v/>
      </c>
      <c r="CG55" s="210" t="str">
        <f t="shared" si="29"/>
        <v/>
      </c>
      <c r="CH55" s="212" t="str">
        <f t="shared" si="76"/>
        <v/>
      </c>
      <c r="CI55" s="236" t="str">
        <f t="shared" si="18"/>
        <v/>
      </c>
      <c r="CJ55" s="102"/>
      <c r="CK55" s="102"/>
      <c r="CL55" s="102"/>
      <c r="CM55" s="210" t="str">
        <f t="shared" si="51"/>
        <v/>
      </c>
      <c r="CN55" s="212" t="str">
        <f t="shared" si="77"/>
        <v/>
      </c>
      <c r="CO55" s="213" t="str">
        <f t="shared" si="52"/>
        <v/>
      </c>
      <c r="CP55" s="253" t="str">
        <f>IF(計画書!AZ55="","",計画書!AZ55)</f>
        <v/>
      </c>
      <c r="CQ55" s="253" t="str">
        <f>IF(計画書!BA55="","",計画書!BA55)</f>
        <v/>
      </c>
      <c r="CR55" s="253" t="str">
        <f>IF(計画書!BB55="","",計画書!BB55)</f>
        <v/>
      </c>
      <c r="CS55" s="210" t="str">
        <f t="shared" si="30"/>
        <v/>
      </c>
      <c r="CT55" s="212" t="str">
        <f t="shared" si="78"/>
        <v/>
      </c>
      <c r="CU55" s="236" t="str">
        <f t="shared" si="19"/>
        <v/>
      </c>
      <c r="CV55" s="102"/>
      <c r="CW55" s="102"/>
      <c r="CX55" s="102"/>
      <c r="CY55" s="210" t="str">
        <f t="shared" si="53"/>
        <v/>
      </c>
      <c r="CZ55" s="212" t="str">
        <f t="shared" si="79"/>
        <v/>
      </c>
      <c r="DA55" s="213" t="str">
        <f t="shared" si="54"/>
        <v/>
      </c>
      <c r="DB55" s="253" t="str">
        <f>IF(計画書!BF55="","",計画書!BF55)</f>
        <v/>
      </c>
      <c r="DC55" s="253" t="str">
        <f>IF(計画書!BG55="","",計画書!BG55)</f>
        <v/>
      </c>
      <c r="DD55" s="253" t="str">
        <f>IF(計画書!BH55="","",計画書!BH55)</f>
        <v/>
      </c>
      <c r="DE55" s="210" t="str">
        <f t="shared" si="31"/>
        <v/>
      </c>
      <c r="DF55" s="212" t="str">
        <f t="shared" si="80"/>
        <v/>
      </c>
      <c r="DG55" s="236" t="str">
        <f t="shared" si="20"/>
        <v/>
      </c>
      <c r="DH55" s="102"/>
      <c r="DI55" s="102"/>
      <c r="DJ55" s="102"/>
      <c r="DK55" s="210" t="str">
        <f t="shared" si="55"/>
        <v/>
      </c>
      <c r="DL55" s="212" t="str">
        <f t="shared" si="81"/>
        <v/>
      </c>
      <c r="DM55" s="213" t="str">
        <f t="shared" si="56"/>
        <v/>
      </c>
      <c r="DN55" s="253" t="str">
        <f>IF(計画書!BL55="","",計画書!BL55)</f>
        <v/>
      </c>
      <c r="DO55" s="253" t="str">
        <f>IF(計画書!BM55="","",計画書!BM55)</f>
        <v/>
      </c>
      <c r="DP55" s="253" t="str">
        <f>IF(計画書!BN55="","",計画書!BN55)</f>
        <v/>
      </c>
      <c r="DQ55" s="210" t="str">
        <f t="shared" si="32"/>
        <v/>
      </c>
      <c r="DR55" s="212" t="str">
        <f t="shared" si="82"/>
        <v/>
      </c>
      <c r="DS55" s="236" t="str">
        <f t="shared" si="21"/>
        <v/>
      </c>
      <c r="DT55" s="102"/>
      <c r="DU55" s="102"/>
      <c r="DV55" s="102"/>
      <c r="DW55" s="210" t="str">
        <f t="shared" si="57"/>
        <v/>
      </c>
      <c r="DX55" s="212" t="str">
        <f t="shared" si="83"/>
        <v/>
      </c>
      <c r="DY55" s="213" t="str">
        <f t="shared" si="58"/>
        <v/>
      </c>
      <c r="DZ55" s="253" t="str">
        <f>IF(計画書!BR55="","",計画書!BR55)</f>
        <v/>
      </c>
      <c r="EA55" s="253" t="str">
        <f>IF(計画書!BS55="","",計画書!BS55)</f>
        <v/>
      </c>
      <c r="EB55" s="253" t="str">
        <f>IF(計画書!BT55="","",計画書!BT55)</f>
        <v/>
      </c>
      <c r="EC55" s="210" t="str">
        <f t="shared" si="33"/>
        <v/>
      </c>
      <c r="ED55" s="212" t="str">
        <f t="shared" si="84"/>
        <v/>
      </c>
      <c r="EE55" s="236" t="str">
        <f t="shared" si="22"/>
        <v/>
      </c>
      <c r="EF55" s="102"/>
      <c r="EG55" s="102"/>
      <c r="EH55" s="102"/>
      <c r="EI55" s="210" t="str">
        <f t="shared" si="59"/>
        <v/>
      </c>
      <c r="EJ55" s="212" t="str">
        <f t="shared" si="85"/>
        <v/>
      </c>
      <c r="EK55" s="213" t="str">
        <f t="shared" si="60"/>
        <v/>
      </c>
      <c r="EL55" s="253" t="str">
        <f>IF(計画書!BX55="","",計画書!BX55)</f>
        <v/>
      </c>
      <c r="EM55" s="253" t="str">
        <f>IF(計画書!BY55="","",計画書!BY55)</f>
        <v/>
      </c>
      <c r="EN55" s="253" t="str">
        <f>IF(計画書!BZ55="","",計画書!BZ55)</f>
        <v/>
      </c>
      <c r="EO55" s="210" t="str">
        <f t="shared" si="34"/>
        <v/>
      </c>
      <c r="EP55" s="212" t="str">
        <f t="shared" si="86"/>
        <v/>
      </c>
      <c r="EQ55" s="236" t="str">
        <f t="shared" si="23"/>
        <v/>
      </c>
      <c r="ER55" s="102"/>
      <c r="ES55" s="102"/>
      <c r="ET55" s="102"/>
      <c r="EU55" s="210" t="str">
        <f t="shared" si="61"/>
        <v/>
      </c>
      <c r="EV55" s="212" t="str">
        <f t="shared" si="87"/>
        <v/>
      </c>
      <c r="EW55" s="61"/>
      <c r="EX55" s="155" t="str">
        <f>IF(計画書!CD55="","",計画書!CD55)</f>
        <v/>
      </c>
      <c r="EY55" s="160"/>
      <c r="EZ55" s="23"/>
      <c r="FA55" s="62"/>
      <c r="FB55" s="63"/>
      <c r="FC55" s="64"/>
    </row>
    <row r="56" spans="1:159" ht="14.25" x14ac:dyDescent="0.15">
      <c r="A56" s="235">
        <v>42</v>
      </c>
      <c r="B56" s="231" t="str">
        <f>IF(計画書!B56="","",計画書!B56)</f>
        <v/>
      </c>
      <c r="C56" s="257" t="str">
        <f>IF(計画書!C56="","",計画書!C56)</f>
        <v/>
      </c>
      <c r="D56" s="231" t="str">
        <f>IF(計画書!D56="","",計画書!D56)</f>
        <v/>
      </c>
      <c r="E56" s="231" t="str">
        <f>IF(計画書!E56="","",計画書!E56)</f>
        <v/>
      </c>
      <c r="F56" s="231" t="str">
        <f>IF(計画書!F56="","",計画書!F56)</f>
        <v/>
      </c>
      <c r="G56" s="231" t="str">
        <f>IF(計画書!G56="","",計画書!G56)</f>
        <v/>
      </c>
      <c r="H56" s="232" t="str">
        <f>IF(計画書!H56="","",計画書!H56)</f>
        <v/>
      </c>
      <c r="I56" s="213" t="str">
        <f t="shared" si="62"/>
        <v/>
      </c>
      <c r="J56" s="256" t="str">
        <f>IF(計画書!J56="","",計画書!J56)</f>
        <v/>
      </c>
      <c r="K56" s="256" t="str">
        <f>IF(計画書!K56="","",計画書!K56)</f>
        <v/>
      </c>
      <c r="L56" s="233" t="str">
        <f>IF(計画書!L56="","",計画書!L56)</f>
        <v/>
      </c>
      <c r="M56" s="210" t="str">
        <f t="shared" si="63"/>
        <v/>
      </c>
      <c r="N56" s="212" t="str">
        <f t="shared" si="64"/>
        <v/>
      </c>
      <c r="O56" s="236" t="str">
        <f t="shared" si="12"/>
        <v/>
      </c>
      <c r="P56" s="102"/>
      <c r="Q56" s="102"/>
      <c r="R56" s="102"/>
      <c r="S56" s="210" t="str">
        <f t="shared" si="39"/>
        <v/>
      </c>
      <c r="T56" s="212" t="str">
        <f t="shared" si="65"/>
        <v/>
      </c>
      <c r="U56" s="213" t="str">
        <f t="shared" si="40"/>
        <v/>
      </c>
      <c r="V56" s="253" t="str">
        <f>IF(計画書!P56="","",計画書!P56)</f>
        <v/>
      </c>
      <c r="W56" s="253" t="str">
        <f>IF(計画書!Q56="","",計画書!Q56)</f>
        <v/>
      </c>
      <c r="X56" s="253" t="str">
        <f>IF(計画書!R56="","",計画書!R56)</f>
        <v/>
      </c>
      <c r="Y56" s="210" t="str">
        <f t="shared" si="24"/>
        <v/>
      </c>
      <c r="Z56" s="212" t="str">
        <f t="shared" si="66"/>
        <v/>
      </c>
      <c r="AA56" s="236" t="str">
        <f t="shared" si="13"/>
        <v/>
      </c>
      <c r="AB56" s="102"/>
      <c r="AC56" s="102"/>
      <c r="AD56" s="102"/>
      <c r="AE56" s="210" t="str">
        <f t="shared" si="41"/>
        <v/>
      </c>
      <c r="AF56" s="212" t="str">
        <f t="shared" si="67"/>
        <v/>
      </c>
      <c r="AG56" s="213" t="str">
        <f t="shared" si="42"/>
        <v/>
      </c>
      <c r="AH56" s="253" t="str">
        <f>IF(計画書!V56="","",計画書!V56)</f>
        <v/>
      </c>
      <c r="AI56" s="253" t="str">
        <f>IF(計画書!W56="","",計画書!W56)</f>
        <v/>
      </c>
      <c r="AJ56" s="253" t="str">
        <f>IF(計画書!X56="","",計画書!X56)</f>
        <v/>
      </c>
      <c r="AK56" s="210" t="str">
        <f t="shared" si="25"/>
        <v/>
      </c>
      <c r="AL56" s="212" t="str">
        <f t="shared" si="68"/>
        <v/>
      </c>
      <c r="AM56" s="236" t="str">
        <f t="shared" si="14"/>
        <v/>
      </c>
      <c r="AN56" s="102"/>
      <c r="AO56" s="102"/>
      <c r="AP56" s="102"/>
      <c r="AQ56" s="210" t="str">
        <f t="shared" si="43"/>
        <v/>
      </c>
      <c r="AR56" s="212" t="str">
        <f t="shared" si="69"/>
        <v/>
      </c>
      <c r="AS56" s="213" t="str">
        <f t="shared" si="44"/>
        <v/>
      </c>
      <c r="AT56" s="253" t="str">
        <f>IF(計画書!AB56="","",計画書!AB56)</f>
        <v/>
      </c>
      <c r="AU56" s="253" t="str">
        <f>IF(計画書!AC56="","",計画書!AC56)</f>
        <v/>
      </c>
      <c r="AV56" s="253" t="str">
        <f>IF(計画書!AD56="","",計画書!AD56)</f>
        <v/>
      </c>
      <c r="AW56" s="210" t="str">
        <f t="shared" si="26"/>
        <v/>
      </c>
      <c r="AX56" s="212" t="str">
        <f t="shared" si="70"/>
        <v/>
      </c>
      <c r="AY56" s="236" t="str">
        <f t="shared" si="15"/>
        <v/>
      </c>
      <c r="AZ56" s="102"/>
      <c r="BA56" s="102"/>
      <c r="BB56" s="102"/>
      <c r="BC56" s="210" t="str">
        <f t="shared" si="45"/>
        <v/>
      </c>
      <c r="BD56" s="212" t="str">
        <f t="shared" si="71"/>
        <v/>
      </c>
      <c r="BE56" s="213" t="str">
        <f t="shared" si="46"/>
        <v/>
      </c>
      <c r="BF56" s="253" t="str">
        <f>IF(計画書!AH56="","",計画書!AH56)</f>
        <v/>
      </c>
      <c r="BG56" s="253" t="str">
        <f>IF(計画書!AI56="","",計画書!AI56)</f>
        <v/>
      </c>
      <c r="BH56" s="253" t="str">
        <f>IF(計画書!AJ56="","",計画書!AJ56)</f>
        <v/>
      </c>
      <c r="BI56" s="210" t="str">
        <f t="shared" si="27"/>
        <v/>
      </c>
      <c r="BJ56" s="212" t="str">
        <f t="shared" si="72"/>
        <v/>
      </c>
      <c r="BK56" s="236" t="str">
        <f t="shared" si="16"/>
        <v/>
      </c>
      <c r="BL56" s="102"/>
      <c r="BM56" s="102"/>
      <c r="BN56" s="102"/>
      <c r="BO56" s="210" t="str">
        <f t="shared" si="47"/>
        <v/>
      </c>
      <c r="BP56" s="212" t="str">
        <f t="shared" si="73"/>
        <v/>
      </c>
      <c r="BQ56" s="213" t="str">
        <f t="shared" si="48"/>
        <v/>
      </c>
      <c r="BR56" s="253" t="str">
        <f>IF(計画書!AN56="","",計画書!AN56)</f>
        <v/>
      </c>
      <c r="BS56" s="253" t="str">
        <f>IF(計画書!AO56="","",計画書!AO56)</f>
        <v/>
      </c>
      <c r="BT56" s="253" t="str">
        <f>IF(計画書!AP56="","",計画書!AP56)</f>
        <v/>
      </c>
      <c r="BU56" s="210" t="str">
        <f t="shared" si="28"/>
        <v/>
      </c>
      <c r="BV56" s="212" t="str">
        <f t="shared" si="74"/>
        <v/>
      </c>
      <c r="BW56" s="236" t="str">
        <f t="shared" si="17"/>
        <v/>
      </c>
      <c r="BX56" s="102"/>
      <c r="BY56" s="102"/>
      <c r="BZ56" s="102"/>
      <c r="CA56" s="210" t="str">
        <f t="shared" si="49"/>
        <v/>
      </c>
      <c r="CB56" s="212" t="str">
        <f t="shared" si="75"/>
        <v/>
      </c>
      <c r="CC56" s="213" t="str">
        <f t="shared" si="50"/>
        <v/>
      </c>
      <c r="CD56" s="253" t="str">
        <f>IF(計画書!AT56="","",計画書!AT56)</f>
        <v/>
      </c>
      <c r="CE56" s="253" t="str">
        <f>IF(計画書!AU56="","",計画書!AU56)</f>
        <v/>
      </c>
      <c r="CF56" s="253" t="str">
        <f>IF(計画書!AV56="","",計画書!AV56)</f>
        <v/>
      </c>
      <c r="CG56" s="210" t="str">
        <f t="shared" si="29"/>
        <v/>
      </c>
      <c r="CH56" s="212" t="str">
        <f t="shared" si="76"/>
        <v/>
      </c>
      <c r="CI56" s="236" t="str">
        <f t="shared" si="18"/>
        <v/>
      </c>
      <c r="CJ56" s="102"/>
      <c r="CK56" s="102"/>
      <c r="CL56" s="102"/>
      <c r="CM56" s="210" t="str">
        <f t="shared" si="51"/>
        <v/>
      </c>
      <c r="CN56" s="212" t="str">
        <f t="shared" si="77"/>
        <v/>
      </c>
      <c r="CO56" s="213" t="str">
        <f t="shared" si="52"/>
        <v/>
      </c>
      <c r="CP56" s="253" t="str">
        <f>IF(計画書!AZ56="","",計画書!AZ56)</f>
        <v/>
      </c>
      <c r="CQ56" s="253" t="str">
        <f>IF(計画書!BA56="","",計画書!BA56)</f>
        <v/>
      </c>
      <c r="CR56" s="253" t="str">
        <f>IF(計画書!BB56="","",計画書!BB56)</f>
        <v/>
      </c>
      <c r="CS56" s="210" t="str">
        <f t="shared" si="30"/>
        <v/>
      </c>
      <c r="CT56" s="212" t="str">
        <f t="shared" si="78"/>
        <v/>
      </c>
      <c r="CU56" s="236" t="str">
        <f t="shared" si="19"/>
        <v/>
      </c>
      <c r="CV56" s="102"/>
      <c r="CW56" s="102"/>
      <c r="CX56" s="102"/>
      <c r="CY56" s="210" t="str">
        <f t="shared" si="53"/>
        <v/>
      </c>
      <c r="CZ56" s="212" t="str">
        <f t="shared" si="79"/>
        <v/>
      </c>
      <c r="DA56" s="213" t="str">
        <f t="shared" si="54"/>
        <v/>
      </c>
      <c r="DB56" s="253" t="str">
        <f>IF(計画書!BF56="","",計画書!BF56)</f>
        <v/>
      </c>
      <c r="DC56" s="253" t="str">
        <f>IF(計画書!BG56="","",計画書!BG56)</f>
        <v/>
      </c>
      <c r="DD56" s="253" t="str">
        <f>IF(計画書!BH56="","",計画書!BH56)</f>
        <v/>
      </c>
      <c r="DE56" s="210" t="str">
        <f t="shared" si="31"/>
        <v/>
      </c>
      <c r="DF56" s="212" t="str">
        <f t="shared" si="80"/>
        <v/>
      </c>
      <c r="DG56" s="236" t="str">
        <f t="shared" si="20"/>
        <v/>
      </c>
      <c r="DH56" s="102"/>
      <c r="DI56" s="102"/>
      <c r="DJ56" s="102"/>
      <c r="DK56" s="210" t="str">
        <f t="shared" si="55"/>
        <v/>
      </c>
      <c r="DL56" s="212" t="str">
        <f t="shared" si="81"/>
        <v/>
      </c>
      <c r="DM56" s="213" t="str">
        <f t="shared" si="56"/>
        <v/>
      </c>
      <c r="DN56" s="253" t="str">
        <f>IF(計画書!BL56="","",計画書!BL56)</f>
        <v/>
      </c>
      <c r="DO56" s="253" t="str">
        <f>IF(計画書!BM56="","",計画書!BM56)</f>
        <v/>
      </c>
      <c r="DP56" s="253" t="str">
        <f>IF(計画書!BN56="","",計画書!BN56)</f>
        <v/>
      </c>
      <c r="DQ56" s="210" t="str">
        <f t="shared" si="32"/>
        <v/>
      </c>
      <c r="DR56" s="212" t="str">
        <f t="shared" si="82"/>
        <v/>
      </c>
      <c r="DS56" s="236" t="str">
        <f t="shared" si="21"/>
        <v/>
      </c>
      <c r="DT56" s="102"/>
      <c r="DU56" s="102"/>
      <c r="DV56" s="102"/>
      <c r="DW56" s="210" t="str">
        <f t="shared" si="57"/>
        <v/>
      </c>
      <c r="DX56" s="212" t="str">
        <f t="shared" si="83"/>
        <v/>
      </c>
      <c r="DY56" s="213" t="str">
        <f t="shared" si="58"/>
        <v/>
      </c>
      <c r="DZ56" s="253" t="str">
        <f>IF(計画書!BR56="","",計画書!BR56)</f>
        <v/>
      </c>
      <c r="EA56" s="253" t="str">
        <f>IF(計画書!BS56="","",計画書!BS56)</f>
        <v/>
      </c>
      <c r="EB56" s="253" t="str">
        <f>IF(計画書!BT56="","",計画書!BT56)</f>
        <v/>
      </c>
      <c r="EC56" s="210" t="str">
        <f t="shared" si="33"/>
        <v/>
      </c>
      <c r="ED56" s="212" t="str">
        <f t="shared" si="84"/>
        <v/>
      </c>
      <c r="EE56" s="236" t="str">
        <f t="shared" si="22"/>
        <v/>
      </c>
      <c r="EF56" s="102"/>
      <c r="EG56" s="102"/>
      <c r="EH56" s="102"/>
      <c r="EI56" s="210" t="str">
        <f t="shared" si="59"/>
        <v/>
      </c>
      <c r="EJ56" s="212" t="str">
        <f t="shared" si="85"/>
        <v/>
      </c>
      <c r="EK56" s="213" t="str">
        <f t="shared" si="60"/>
        <v/>
      </c>
      <c r="EL56" s="253" t="str">
        <f>IF(計画書!BX56="","",計画書!BX56)</f>
        <v/>
      </c>
      <c r="EM56" s="253" t="str">
        <f>IF(計画書!BY56="","",計画書!BY56)</f>
        <v/>
      </c>
      <c r="EN56" s="253" t="str">
        <f>IF(計画書!BZ56="","",計画書!BZ56)</f>
        <v/>
      </c>
      <c r="EO56" s="210" t="str">
        <f t="shared" si="34"/>
        <v/>
      </c>
      <c r="EP56" s="212" t="str">
        <f t="shared" si="86"/>
        <v/>
      </c>
      <c r="EQ56" s="236" t="str">
        <f t="shared" si="23"/>
        <v/>
      </c>
      <c r="ER56" s="102"/>
      <c r="ES56" s="102"/>
      <c r="ET56" s="102"/>
      <c r="EU56" s="210" t="str">
        <f t="shared" si="61"/>
        <v/>
      </c>
      <c r="EV56" s="212" t="str">
        <f t="shared" si="87"/>
        <v/>
      </c>
      <c r="EW56" s="61"/>
      <c r="EX56" s="155" t="str">
        <f>IF(計画書!CD56="","",計画書!CD56)</f>
        <v/>
      </c>
      <c r="EY56" s="160"/>
      <c r="EZ56" s="23"/>
      <c r="FA56" s="62"/>
      <c r="FB56" s="63"/>
      <c r="FC56" s="64"/>
    </row>
    <row r="57" spans="1:159" ht="14.25" x14ac:dyDescent="0.15">
      <c r="A57" s="235">
        <v>43</v>
      </c>
      <c r="B57" s="231" t="str">
        <f>IF(計画書!B57="","",計画書!B57)</f>
        <v/>
      </c>
      <c r="C57" s="257" t="str">
        <f>IF(計画書!C57="","",計画書!C57)</f>
        <v/>
      </c>
      <c r="D57" s="231" t="str">
        <f>IF(計画書!D57="","",計画書!D57)</f>
        <v/>
      </c>
      <c r="E57" s="231" t="str">
        <f>IF(計画書!E57="","",計画書!E57)</f>
        <v/>
      </c>
      <c r="F57" s="231" t="str">
        <f>IF(計画書!F57="","",計画書!F57)</f>
        <v/>
      </c>
      <c r="G57" s="231" t="str">
        <f>IF(計画書!G57="","",計画書!G57)</f>
        <v/>
      </c>
      <c r="H57" s="232" t="str">
        <f>IF(計画書!H57="","",計画書!H57)</f>
        <v/>
      </c>
      <c r="I57" s="213" t="str">
        <f t="shared" si="62"/>
        <v/>
      </c>
      <c r="J57" s="256" t="str">
        <f>IF(計画書!J57="","",計画書!J57)</f>
        <v/>
      </c>
      <c r="K57" s="256" t="str">
        <f>IF(計画書!K57="","",計画書!K57)</f>
        <v/>
      </c>
      <c r="L57" s="233" t="str">
        <f>IF(計画書!L57="","",計画書!L57)</f>
        <v/>
      </c>
      <c r="M57" s="210" t="str">
        <f t="shared" si="63"/>
        <v/>
      </c>
      <c r="N57" s="212" t="str">
        <f t="shared" si="64"/>
        <v/>
      </c>
      <c r="O57" s="236" t="str">
        <f t="shared" si="12"/>
        <v/>
      </c>
      <c r="P57" s="102"/>
      <c r="Q57" s="102"/>
      <c r="R57" s="102"/>
      <c r="S57" s="210" t="str">
        <f t="shared" si="39"/>
        <v/>
      </c>
      <c r="T57" s="212" t="str">
        <f t="shared" si="65"/>
        <v/>
      </c>
      <c r="U57" s="213" t="str">
        <f t="shared" si="40"/>
        <v/>
      </c>
      <c r="V57" s="253" t="str">
        <f>IF(計画書!P57="","",計画書!P57)</f>
        <v/>
      </c>
      <c r="W57" s="253" t="str">
        <f>IF(計画書!Q57="","",計画書!Q57)</f>
        <v/>
      </c>
      <c r="X57" s="253" t="str">
        <f>IF(計画書!R57="","",計画書!R57)</f>
        <v/>
      </c>
      <c r="Y57" s="210" t="str">
        <f t="shared" si="24"/>
        <v/>
      </c>
      <c r="Z57" s="212" t="str">
        <f t="shared" si="66"/>
        <v/>
      </c>
      <c r="AA57" s="236" t="str">
        <f t="shared" si="13"/>
        <v/>
      </c>
      <c r="AB57" s="102"/>
      <c r="AC57" s="102"/>
      <c r="AD57" s="102"/>
      <c r="AE57" s="210" t="str">
        <f t="shared" si="41"/>
        <v/>
      </c>
      <c r="AF57" s="212" t="str">
        <f t="shared" si="67"/>
        <v/>
      </c>
      <c r="AG57" s="213" t="str">
        <f t="shared" si="42"/>
        <v/>
      </c>
      <c r="AH57" s="253" t="str">
        <f>IF(計画書!V57="","",計画書!V57)</f>
        <v/>
      </c>
      <c r="AI57" s="253" t="str">
        <f>IF(計画書!W57="","",計画書!W57)</f>
        <v/>
      </c>
      <c r="AJ57" s="253" t="str">
        <f>IF(計画書!X57="","",計画書!X57)</f>
        <v/>
      </c>
      <c r="AK57" s="210" t="str">
        <f t="shared" si="25"/>
        <v/>
      </c>
      <c r="AL57" s="212" t="str">
        <f t="shared" si="68"/>
        <v/>
      </c>
      <c r="AM57" s="236" t="str">
        <f t="shared" si="14"/>
        <v/>
      </c>
      <c r="AN57" s="102"/>
      <c r="AO57" s="102"/>
      <c r="AP57" s="102"/>
      <c r="AQ57" s="210" t="str">
        <f t="shared" si="43"/>
        <v/>
      </c>
      <c r="AR57" s="212" t="str">
        <f t="shared" si="69"/>
        <v/>
      </c>
      <c r="AS57" s="213" t="str">
        <f t="shared" si="44"/>
        <v/>
      </c>
      <c r="AT57" s="253" t="str">
        <f>IF(計画書!AB57="","",計画書!AB57)</f>
        <v/>
      </c>
      <c r="AU57" s="253" t="str">
        <f>IF(計画書!AC57="","",計画書!AC57)</f>
        <v/>
      </c>
      <c r="AV57" s="253" t="str">
        <f>IF(計画書!AD57="","",計画書!AD57)</f>
        <v/>
      </c>
      <c r="AW57" s="210" t="str">
        <f t="shared" si="26"/>
        <v/>
      </c>
      <c r="AX57" s="212" t="str">
        <f t="shared" si="70"/>
        <v/>
      </c>
      <c r="AY57" s="236" t="str">
        <f t="shared" si="15"/>
        <v/>
      </c>
      <c r="AZ57" s="102"/>
      <c r="BA57" s="102"/>
      <c r="BB57" s="102"/>
      <c r="BC57" s="210" t="str">
        <f t="shared" si="45"/>
        <v/>
      </c>
      <c r="BD57" s="212" t="str">
        <f t="shared" si="71"/>
        <v/>
      </c>
      <c r="BE57" s="213" t="str">
        <f t="shared" si="46"/>
        <v/>
      </c>
      <c r="BF57" s="253" t="str">
        <f>IF(計画書!AH57="","",計画書!AH57)</f>
        <v/>
      </c>
      <c r="BG57" s="253" t="str">
        <f>IF(計画書!AI57="","",計画書!AI57)</f>
        <v/>
      </c>
      <c r="BH57" s="253" t="str">
        <f>IF(計画書!AJ57="","",計画書!AJ57)</f>
        <v/>
      </c>
      <c r="BI57" s="210" t="str">
        <f t="shared" si="27"/>
        <v/>
      </c>
      <c r="BJ57" s="212" t="str">
        <f t="shared" si="72"/>
        <v/>
      </c>
      <c r="BK57" s="236" t="str">
        <f t="shared" si="16"/>
        <v/>
      </c>
      <c r="BL57" s="102"/>
      <c r="BM57" s="102"/>
      <c r="BN57" s="102"/>
      <c r="BO57" s="210" t="str">
        <f t="shared" si="47"/>
        <v/>
      </c>
      <c r="BP57" s="212" t="str">
        <f t="shared" si="73"/>
        <v/>
      </c>
      <c r="BQ57" s="213" t="str">
        <f t="shared" si="48"/>
        <v/>
      </c>
      <c r="BR57" s="253" t="str">
        <f>IF(計画書!AN57="","",計画書!AN57)</f>
        <v/>
      </c>
      <c r="BS57" s="253" t="str">
        <f>IF(計画書!AO57="","",計画書!AO57)</f>
        <v/>
      </c>
      <c r="BT57" s="253" t="str">
        <f>IF(計画書!AP57="","",計画書!AP57)</f>
        <v/>
      </c>
      <c r="BU57" s="210" t="str">
        <f t="shared" si="28"/>
        <v/>
      </c>
      <c r="BV57" s="212" t="str">
        <f t="shared" si="74"/>
        <v/>
      </c>
      <c r="BW57" s="236" t="str">
        <f t="shared" si="17"/>
        <v/>
      </c>
      <c r="BX57" s="102"/>
      <c r="BY57" s="102"/>
      <c r="BZ57" s="102"/>
      <c r="CA57" s="210" t="str">
        <f t="shared" si="49"/>
        <v/>
      </c>
      <c r="CB57" s="212" t="str">
        <f t="shared" si="75"/>
        <v/>
      </c>
      <c r="CC57" s="213" t="str">
        <f t="shared" si="50"/>
        <v/>
      </c>
      <c r="CD57" s="253" t="str">
        <f>IF(計画書!AT57="","",計画書!AT57)</f>
        <v/>
      </c>
      <c r="CE57" s="253" t="str">
        <f>IF(計画書!AU57="","",計画書!AU57)</f>
        <v/>
      </c>
      <c r="CF57" s="253" t="str">
        <f>IF(計画書!AV57="","",計画書!AV57)</f>
        <v/>
      </c>
      <c r="CG57" s="210" t="str">
        <f t="shared" si="29"/>
        <v/>
      </c>
      <c r="CH57" s="212" t="str">
        <f t="shared" si="76"/>
        <v/>
      </c>
      <c r="CI57" s="236" t="str">
        <f t="shared" si="18"/>
        <v/>
      </c>
      <c r="CJ57" s="102"/>
      <c r="CK57" s="102"/>
      <c r="CL57" s="102"/>
      <c r="CM57" s="210" t="str">
        <f t="shared" si="51"/>
        <v/>
      </c>
      <c r="CN57" s="212" t="str">
        <f t="shared" si="77"/>
        <v/>
      </c>
      <c r="CO57" s="213" t="str">
        <f t="shared" si="52"/>
        <v/>
      </c>
      <c r="CP57" s="253" t="str">
        <f>IF(計画書!AZ57="","",計画書!AZ57)</f>
        <v/>
      </c>
      <c r="CQ57" s="253" t="str">
        <f>IF(計画書!BA57="","",計画書!BA57)</f>
        <v/>
      </c>
      <c r="CR57" s="253" t="str">
        <f>IF(計画書!BB57="","",計画書!BB57)</f>
        <v/>
      </c>
      <c r="CS57" s="210" t="str">
        <f t="shared" si="30"/>
        <v/>
      </c>
      <c r="CT57" s="212" t="str">
        <f t="shared" si="78"/>
        <v/>
      </c>
      <c r="CU57" s="236" t="str">
        <f t="shared" si="19"/>
        <v/>
      </c>
      <c r="CV57" s="102"/>
      <c r="CW57" s="102"/>
      <c r="CX57" s="102"/>
      <c r="CY57" s="210" t="str">
        <f t="shared" si="53"/>
        <v/>
      </c>
      <c r="CZ57" s="212" t="str">
        <f t="shared" si="79"/>
        <v/>
      </c>
      <c r="DA57" s="213" t="str">
        <f t="shared" si="54"/>
        <v/>
      </c>
      <c r="DB57" s="253" t="str">
        <f>IF(計画書!BF57="","",計画書!BF57)</f>
        <v/>
      </c>
      <c r="DC57" s="253" t="str">
        <f>IF(計画書!BG57="","",計画書!BG57)</f>
        <v/>
      </c>
      <c r="DD57" s="253" t="str">
        <f>IF(計画書!BH57="","",計画書!BH57)</f>
        <v/>
      </c>
      <c r="DE57" s="210" t="str">
        <f t="shared" si="31"/>
        <v/>
      </c>
      <c r="DF57" s="212" t="str">
        <f t="shared" si="80"/>
        <v/>
      </c>
      <c r="DG57" s="236" t="str">
        <f t="shared" si="20"/>
        <v/>
      </c>
      <c r="DH57" s="102"/>
      <c r="DI57" s="102"/>
      <c r="DJ57" s="102"/>
      <c r="DK57" s="210" t="str">
        <f t="shared" si="55"/>
        <v/>
      </c>
      <c r="DL57" s="212" t="str">
        <f t="shared" si="81"/>
        <v/>
      </c>
      <c r="DM57" s="213" t="str">
        <f t="shared" si="56"/>
        <v/>
      </c>
      <c r="DN57" s="253" t="str">
        <f>IF(計画書!BL57="","",計画書!BL57)</f>
        <v/>
      </c>
      <c r="DO57" s="253" t="str">
        <f>IF(計画書!BM57="","",計画書!BM57)</f>
        <v/>
      </c>
      <c r="DP57" s="253" t="str">
        <f>IF(計画書!BN57="","",計画書!BN57)</f>
        <v/>
      </c>
      <c r="DQ57" s="210" t="str">
        <f t="shared" si="32"/>
        <v/>
      </c>
      <c r="DR57" s="212" t="str">
        <f t="shared" si="82"/>
        <v/>
      </c>
      <c r="DS57" s="236" t="str">
        <f t="shared" si="21"/>
        <v/>
      </c>
      <c r="DT57" s="102"/>
      <c r="DU57" s="102"/>
      <c r="DV57" s="102"/>
      <c r="DW57" s="210" t="str">
        <f t="shared" si="57"/>
        <v/>
      </c>
      <c r="DX57" s="212" t="str">
        <f t="shared" si="83"/>
        <v/>
      </c>
      <c r="DY57" s="213" t="str">
        <f t="shared" si="58"/>
        <v/>
      </c>
      <c r="DZ57" s="253" t="str">
        <f>IF(計画書!BR57="","",計画書!BR57)</f>
        <v/>
      </c>
      <c r="EA57" s="253" t="str">
        <f>IF(計画書!BS57="","",計画書!BS57)</f>
        <v/>
      </c>
      <c r="EB57" s="253" t="str">
        <f>IF(計画書!BT57="","",計画書!BT57)</f>
        <v/>
      </c>
      <c r="EC57" s="210" t="str">
        <f t="shared" si="33"/>
        <v/>
      </c>
      <c r="ED57" s="212" t="str">
        <f t="shared" si="84"/>
        <v/>
      </c>
      <c r="EE57" s="236" t="str">
        <f t="shared" si="22"/>
        <v/>
      </c>
      <c r="EF57" s="102"/>
      <c r="EG57" s="102"/>
      <c r="EH57" s="102"/>
      <c r="EI57" s="210" t="str">
        <f t="shared" si="59"/>
        <v/>
      </c>
      <c r="EJ57" s="212" t="str">
        <f t="shared" si="85"/>
        <v/>
      </c>
      <c r="EK57" s="213" t="str">
        <f t="shared" si="60"/>
        <v/>
      </c>
      <c r="EL57" s="253" t="str">
        <f>IF(計画書!BX57="","",計画書!BX57)</f>
        <v/>
      </c>
      <c r="EM57" s="253" t="str">
        <f>IF(計画書!BY57="","",計画書!BY57)</f>
        <v/>
      </c>
      <c r="EN57" s="253" t="str">
        <f>IF(計画書!BZ57="","",計画書!BZ57)</f>
        <v/>
      </c>
      <c r="EO57" s="210" t="str">
        <f t="shared" si="34"/>
        <v/>
      </c>
      <c r="EP57" s="212" t="str">
        <f t="shared" si="86"/>
        <v/>
      </c>
      <c r="EQ57" s="236" t="str">
        <f t="shared" si="23"/>
        <v/>
      </c>
      <c r="ER57" s="102"/>
      <c r="ES57" s="102"/>
      <c r="ET57" s="102"/>
      <c r="EU57" s="210" t="str">
        <f t="shared" si="61"/>
        <v/>
      </c>
      <c r="EV57" s="212" t="str">
        <f t="shared" si="87"/>
        <v/>
      </c>
      <c r="EW57" s="61"/>
      <c r="EX57" s="155" t="str">
        <f>IF(計画書!CD57="","",計画書!CD57)</f>
        <v/>
      </c>
      <c r="EY57" s="160"/>
      <c r="EZ57" s="23"/>
      <c r="FA57" s="62" t="str">
        <f t="shared" ref="FA57:FA85" si="88">IF($H57="","",IF(I57&lt;J57,"要確認",""))</f>
        <v/>
      </c>
      <c r="FB57" s="63" t="str">
        <f t="shared" ref="FB57:FB86" si="89">D57&amp;G57</f>
        <v/>
      </c>
      <c r="FC57" s="64" t="str">
        <f t="shared" si="37"/>
        <v/>
      </c>
    </row>
    <row r="58" spans="1:159" ht="14.25" x14ac:dyDescent="0.15">
      <c r="A58" s="235">
        <v>44</v>
      </c>
      <c r="B58" s="231" t="str">
        <f>IF(計画書!B58="","",計画書!B58)</f>
        <v/>
      </c>
      <c r="C58" s="257" t="str">
        <f>IF(計画書!C58="","",計画書!C58)</f>
        <v/>
      </c>
      <c r="D58" s="231" t="str">
        <f>IF(計画書!D58="","",計画書!D58)</f>
        <v/>
      </c>
      <c r="E58" s="231" t="str">
        <f>IF(計画書!E58="","",計画書!E58)</f>
        <v/>
      </c>
      <c r="F58" s="231" t="str">
        <f>IF(計画書!F58="","",計画書!F58)</f>
        <v/>
      </c>
      <c r="G58" s="231" t="str">
        <f>IF(計画書!G58="","",計画書!G58)</f>
        <v/>
      </c>
      <c r="H58" s="232" t="str">
        <f>IF(計画書!H58="","",計画書!H58)</f>
        <v/>
      </c>
      <c r="I58" s="213" t="str">
        <f t="shared" si="62"/>
        <v/>
      </c>
      <c r="J58" s="256" t="str">
        <f>IF(計画書!J58="","",計画書!J58)</f>
        <v/>
      </c>
      <c r="K58" s="256" t="str">
        <f>IF(計画書!K58="","",計画書!K58)</f>
        <v/>
      </c>
      <c r="L58" s="233" t="str">
        <f>IF(計画書!L58="","",計画書!L58)</f>
        <v/>
      </c>
      <c r="M58" s="210" t="str">
        <f t="shared" si="63"/>
        <v/>
      </c>
      <c r="N58" s="212" t="str">
        <f t="shared" si="64"/>
        <v/>
      </c>
      <c r="O58" s="236" t="str">
        <f t="shared" si="12"/>
        <v/>
      </c>
      <c r="P58" s="102"/>
      <c r="Q58" s="102"/>
      <c r="R58" s="102"/>
      <c r="S58" s="210" t="str">
        <f t="shared" si="39"/>
        <v/>
      </c>
      <c r="T58" s="212" t="str">
        <f t="shared" si="65"/>
        <v/>
      </c>
      <c r="U58" s="213" t="str">
        <f t="shared" si="40"/>
        <v/>
      </c>
      <c r="V58" s="253" t="str">
        <f>IF(計画書!P58="","",計画書!P58)</f>
        <v/>
      </c>
      <c r="W58" s="253" t="str">
        <f>IF(計画書!Q58="","",計画書!Q58)</f>
        <v/>
      </c>
      <c r="X58" s="253" t="str">
        <f>IF(計画書!R58="","",計画書!R58)</f>
        <v/>
      </c>
      <c r="Y58" s="210" t="str">
        <f t="shared" si="24"/>
        <v/>
      </c>
      <c r="Z58" s="212" t="str">
        <f t="shared" si="66"/>
        <v/>
      </c>
      <c r="AA58" s="236" t="str">
        <f t="shared" si="13"/>
        <v/>
      </c>
      <c r="AB58" s="102"/>
      <c r="AC58" s="102"/>
      <c r="AD58" s="102"/>
      <c r="AE58" s="210" t="str">
        <f t="shared" si="41"/>
        <v/>
      </c>
      <c r="AF58" s="212" t="str">
        <f t="shared" si="67"/>
        <v/>
      </c>
      <c r="AG58" s="213" t="str">
        <f t="shared" si="42"/>
        <v/>
      </c>
      <c r="AH58" s="253" t="str">
        <f>IF(計画書!V58="","",計画書!V58)</f>
        <v/>
      </c>
      <c r="AI58" s="253" t="str">
        <f>IF(計画書!W58="","",計画書!W58)</f>
        <v/>
      </c>
      <c r="AJ58" s="253" t="str">
        <f>IF(計画書!X58="","",計画書!X58)</f>
        <v/>
      </c>
      <c r="AK58" s="210" t="str">
        <f t="shared" si="25"/>
        <v/>
      </c>
      <c r="AL58" s="212" t="str">
        <f t="shared" si="68"/>
        <v/>
      </c>
      <c r="AM58" s="236" t="str">
        <f t="shared" si="14"/>
        <v/>
      </c>
      <c r="AN58" s="102"/>
      <c r="AO58" s="102"/>
      <c r="AP58" s="102"/>
      <c r="AQ58" s="210" t="str">
        <f t="shared" si="43"/>
        <v/>
      </c>
      <c r="AR58" s="212" t="str">
        <f t="shared" si="69"/>
        <v/>
      </c>
      <c r="AS58" s="213" t="str">
        <f t="shared" si="44"/>
        <v/>
      </c>
      <c r="AT58" s="253" t="str">
        <f>IF(計画書!AB58="","",計画書!AB58)</f>
        <v/>
      </c>
      <c r="AU58" s="253" t="str">
        <f>IF(計画書!AC58="","",計画書!AC58)</f>
        <v/>
      </c>
      <c r="AV58" s="253" t="str">
        <f>IF(計画書!AD58="","",計画書!AD58)</f>
        <v/>
      </c>
      <c r="AW58" s="210" t="str">
        <f t="shared" si="26"/>
        <v/>
      </c>
      <c r="AX58" s="212" t="str">
        <f t="shared" si="70"/>
        <v/>
      </c>
      <c r="AY58" s="236" t="str">
        <f t="shared" si="15"/>
        <v/>
      </c>
      <c r="AZ58" s="102"/>
      <c r="BA58" s="102"/>
      <c r="BB58" s="102"/>
      <c r="BC58" s="210" t="str">
        <f t="shared" si="45"/>
        <v/>
      </c>
      <c r="BD58" s="212" t="str">
        <f t="shared" si="71"/>
        <v/>
      </c>
      <c r="BE58" s="213" t="str">
        <f t="shared" si="46"/>
        <v/>
      </c>
      <c r="BF58" s="253" t="str">
        <f>IF(計画書!AH58="","",計画書!AH58)</f>
        <v/>
      </c>
      <c r="BG58" s="253" t="str">
        <f>IF(計画書!AI58="","",計画書!AI58)</f>
        <v/>
      </c>
      <c r="BH58" s="253" t="str">
        <f>IF(計画書!AJ58="","",計画書!AJ58)</f>
        <v/>
      </c>
      <c r="BI58" s="210" t="str">
        <f t="shared" si="27"/>
        <v/>
      </c>
      <c r="BJ58" s="212" t="str">
        <f t="shared" si="72"/>
        <v/>
      </c>
      <c r="BK58" s="236" t="str">
        <f t="shared" si="16"/>
        <v/>
      </c>
      <c r="BL58" s="102"/>
      <c r="BM58" s="102"/>
      <c r="BN58" s="102"/>
      <c r="BO58" s="210" t="str">
        <f t="shared" si="47"/>
        <v/>
      </c>
      <c r="BP58" s="212" t="str">
        <f t="shared" si="73"/>
        <v/>
      </c>
      <c r="BQ58" s="213" t="str">
        <f t="shared" si="48"/>
        <v/>
      </c>
      <c r="BR58" s="253" t="str">
        <f>IF(計画書!AN58="","",計画書!AN58)</f>
        <v/>
      </c>
      <c r="BS58" s="253" t="str">
        <f>IF(計画書!AO58="","",計画書!AO58)</f>
        <v/>
      </c>
      <c r="BT58" s="253" t="str">
        <f>IF(計画書!AP58="","",計画書!AP58)</f>
        <v/>
      </c>
      <c r="BU58" s="210" t="str">
        <f t="shared" si="28"/>
        <v/>
      </c>
      <c r="BV58" s="212" t="str">
        <f t="shared" si="74"/>
        <v/>
      </c>
      <c r="BW58" s="236" t="str">
        <f t="shared" si="17"/>
        <v/>
      </c>
      <c r="BX58" s="102"/>
      <c r="BY58" s="102"/>
      <c r="BZ58" s="102"/>
      <c r="CA58" s="210" t="str">
        <f t="shared" si="49"/>
        <v/>
      </c>
      <c r="CB58" s="212" t="str">
        <f t="shared" si="75"/>
        <v/>
      </c>
      <c r="CC58" s="213" t="str">
        <f t="shared" si="50"/>
        <v/>
      </c>
      <c r="CD58" s="253" t="str">
        <f>IF(計画書!AT58="","",計画書!AT58)</f>
        <v/>
      </c>
      <c r="CE58" s="253" t="str">
        <f>IF(計画書!AU58="","",計画書!AU58)</f>
        <v/>
      </c>
      <c r="CF58" s="253" t="str">
        <f>IF(計画書!AV58="","",計画書!AV58)</f>
        <v/>
      </c>
      <c r="CG58" s="210" t="str">
        <f t="shared" si="29"/>
        <v/>
      </c>
      <c r="CH58" s="212" t="str">
        <f t="shared" si="76"/>
        <v/>
      </c>
      <c r="CI58" s="236" t="str">
        <f t="shared" si="18"/>
        <v/>
      </c>
      <c r="CJ58" s="102"/>
      <c r="CK58" s="102"/>
      <c r="CL58" s="102"/>
      <c r="CM58" s="210" t="str">
        <f t="shared" si="51"/>
        <v/>
      </c>
      <c r="CN58" s="212" t="str">
        <f t="shared" si="77"/>
        <v/>
      </c>
      <c r="CO58" s="213" t="str">
        <f t="shared" si="52"/>
        <v/>
      </c>
      <c r="CP58" s="253" t="str">
        <f>IF(計画書!AZ58="","",計画書!AZ58)</f>
        <v/>
      </c>
      <c r="CQ58" s="253" t="str">
        <f>IF(計画書!BA58="","",計画書!BA58)</f>
        <v/>
      </c>
      <c r="CR58" s="253" t="str">
        <f>IF(計画書!BB58="","",計画書!BB58)</f>
        <v/>
      </c>
      <c r="CS58" s="210" t="str">
        <f t="shared" si="30"/>
        <v/>
      </c>
      <c r="CT58" s="212" t="str">
        <f t="shared" si="78"/>
        <v/>
      </c>
      <c r="CU58" s="236" t="str">
        <f t="shared" si="19"/>
        <v/>
      </c>
      <c r="CV58" s="102"/>
      <c r="CW58" s="102"/>
      <c r="CX58" s="102"/>
      <c r="CY58" s="210" t="str">
        <f t="shared" si="53"/>
        <v/>
      </c>
      <c r="CZ58" s="212" t="str">
        <f t="shared" si="79"/>
        <v/>
      </c>
      <c r="DA58" s="213" t="str">
        <f t="shared" si="54"/>
        <v/>
      </c>
      <c r="DB58" s="253" t="str">
        <f>IF(計画書!BF58="","",計画書!BF58)</f>
        <v/>
      </c>
      <c r="DC58" s="253" t="str">
        <f>IF(計画書!BG58="","",計画書!BG58)</f>
        <v/>
      </c>
      <c r="DD58" s="253" t="str">
        <f>IF(計画書!BH58="","",計画書!BH58)</f>
        <v/>
      </c>
      <c r="DE58" s="210" t="str">
        <f t="shared" si="31"/>
        <v/>
      </c>
      <c r="DF58" s="212" t="str">
        <f t="shared" si="80"/>
        <v/>
      </c>
      <c r="DG58" s="236" t="str">
        <f t="shared" si="20"/>
        <v/>
      </c>
      <c r="DH58" s="102"/>
      <c r="DI58" s="102"/>
      <c r="DJ58" s="102"/>
      <c r="DK58" s="210" t="str">
        <f t="shared" si="55"/>
        <v/>
      </c>
      <c r="DL58" s="212" t="str">
        <f t="shared" si="81"/>
        <v/>
      </c>
      <c r="DM58" s="213" t="str">
        <f t="shared" si="56"/>
        <v/>
      </c>
      <c r="DN58" s="253" t="str">
        <f>IF(計画書!BL58="","",計画書!BL58)</f>
        <v/>
      </c>
      <c r="DO58" s="253" t="str">
        <f>IF(計画書!BM58="","",計画書!BM58)</f>
        <v/>
      </c>
      <c r="DP58" s="253" t="str">
        <f>IF(計画書!BN58="","",計画書!BN58)</f>
        <v/>
      </c>
      <c r="DQ58" s="210" t="str">
        <f t="shared" si="32"/>
        <v/>
      </c>
      <c r="DR58" s="212" t="str">
        <f t="shared" si="82"/>
        <v/>
      </c>
      <c r="DS58" s="236" t="str">
        <f t="shared" si="21"/>
        <v/>
      </c>
      <c r="DT58" s="102"/>
      <c r="DU58" s="102"/>
      <c r="DV58" s="102"/>
      <c r="DW58" s="210" t="str">
        <f t="shared" si="57"/>
        <v/>
      </c>
      <c r="DX58" s="212" t="str">
        <f t="shared" si="83"/>
        <v/>
      </c>
      <c r="DY58" s="213" t="str">
        <f t="shared" si="58"/>
        <v/>
      </c>
      <c r="DZ58" s="253" t="str">
        <f>IF(計画書!BR58="","",計画書!BR58)</f>
        <v/>
      </c>
      <c r="EA58" s="253" t="str">
        <f>IF(計画書!BS58="","",計画書!BS58)</f>
        <v/>
      </c>
      <c r="EB58" s="253" t="str">
        <f>IF(計画書!BT58="","",計画書!BT58)</f>
        <v/>
      </c>
      <c r="EC58" s="210" t="str">
        <f t="shared" si="33"/>
        <v/>
      </c>
      <c r="ED58" s="212" t="str">
        <f t="shared" si="84"/>
        <v/>
      </c>
      <c r="EE58" s="236" t="str">
        <f t="shared" si="22"/>
        <v/>
      </c>
      <c r="EF58" s="102"/>
      <c r="EG58" s="102"/>
      <c r="EH58" s="102"/>
      <c r="EI58" s="210" t="str">
        <f t="shared" si="59"/>
        <v/>
      </c>
      <c r="EJ58" s="212" t="str">
        <f t="shared" si="85"/>
        <v/>
      </c>
      <c r="EK58" s="213" t="str">
        <f t="shared" si="60"/>
        <v/>
      </c>
      <c r="EL58" s="253" t="str">
        <f>IF(計画書!BX58="","",計画書!BX58)</f>
        <v/>
      </c>
      <c r="EM58" s="253" t="str">
        <f>IF(計画書!BY58="","",計画書!BY58)</f>
        <v/>
      </c>
      <c r="EN58" s="253" t="str">
        <f>IF(計画書!BZ58="","",計画書!BZ58)</f>
        <v/>
      </c>
      <c r="EO58" s="210" t="str">
        <f t="shared" si="34"/>
        <v/>
      </c>
      <c r="EP58" s="212" t="str">
        <f t="shared" si="86"/>
        <v/>
      </c>
      <c r="EQ58" s="236" t="str">
        <f t="shared" si="23"/>
        <v/>
      </c>
      <c r="ER58" s="102"/>
      <c r="ES58" s="102"/>
      <c r="ET58" s="102"/>
      <c r="EU58" s="210" t="str">
        <f t="shared" si="61"/>
        <v/>
      </c>
      <c r="EV58" s="212" t="str">
        <f t="shared" si="87"/>
        <v/>
      </c>
      <c r="EW58" s="61"/>
      <c r="EX58" s="155" t="str">
        <f>IF(計画書!CD58="","",計画書!CD58)</f>
        <v/>
      </c>
      <c r="EY58" s="160"/>
      <c r="EZ58" s="23"/>
      <c r="FA58" s="62" t="str">
        <f t="shared" si="88"/>
        <v/>
      </c>
      <c r="FB58" s="63" t="str">
        <f t="shared" si="89"/>
        <v/>
      </c>
      <c r="FC58" s="64" t="str">
        <f t="shared" si="37"/>
        <v/>
      </c>
    </row>
    <row r="59" spans="1:159" ht="14.25" x14ac:dyDescent="0.15">
      <c r="A59" s="235">
        <v>45</v>
      </c>
      <c r="B59" s="231" t="str">
        <f>IF(計画書!B59="","",計画書!B59)</f>
        <v/>
      </c>
      <c r="C59" s="257" t="str">
        <f>IF(計画書!C59="","",計画書!C59)</f>
        <v/>
      </c>
      <c r="D59" s="231" t="str">
        <f>IF(計画書!D59="","",計画書!D59)</f>
        <v/>
      </c>
      <c r="E59" s="231" t="str">
        <f>IF(計画書!E59="","",計画書!E59)</f>
        <v/>
      </c>
      <c r="F59" s="231" t="str">
        <f>IF(計画書!F59="","",計画書!F59)</f>
        <v/>
      </c>
      <c r="G59" s="231" t="str">
        <f>IF(計画書!G59="","",計画書!G59)</f>
        <v/>
      </c>
      <c r="H59" s="232" t="str">
        <f>IF(計画書!H59="","",計画書!H59)</f>
        <v/>
      </c>
      <c r="I59" s="213" t="str">
        <f t="shared" si="62"/>
        <v/>
      </c>
      <c r="J59" s="256" t="str">
        <f>IF(計画書!J59="","",計画書!J59)</f>
        <v/>
      </c>
      <c r="K59" s="256" t="str">
        <f>IF(計画書!K59="","",計画書!K59)</f>
        <v/>
      </c>
      <c r="L59" s="233" t="str">
        <f>IF(計画書!L59="","",計画書!L59)</f>
        <v/>
      </c>
      <c r="M59" s="210" t="str">
        <f t="shared" si="63"/>
        <v/>
      </c>
      <c r="N59" s="212" t="str">
        <f t="shared" si="64"/>
        <v/>
      </c>
      <c r="O59" s="236" t="str">
        <f t="shared" si="12"/>
        <v/>
      </c>
      <c r="P59" s="103"/>
      <c r="Q59" s="103"/>
      <c r="R59" s="102"/>
      <c r="S59" s="210" t="str">
        <f t="shared" si="39"/>
        <v/>
      </c>
      <c r="T59" s="212" t="str">
        <f t="shared" si="65"/>
        <v/>
      </c>
      <c r="U59" s="213" t="str">
        <f t="shared" si="40"/>
        <v/>
      </c>
      <c r="V59" s="253" t="str">
        <f>IF(計画書!P59="","",計画書!P59)</f>
        <v/>
      </c>
      <c r="W59" s="253" t="str">
        <f>IF(計画書!Q59="","",計画書!Q59)</f>
        <v/>
      </c>
      <c r="X59" s="253" t="str">
        <f>IF(計画書!R59="","",計画書!R59)</f>
        <v/>
      </c>
      <c r="Y59" s="210" t="str">
        <f t="shared" si="24"/>
        <v/>
      </c>
      <c r="Z59" s="212" t="str">
        <f t="shared" si="66"/>
        <v/>
      </c>
      <c r="AA59" s="236" t="str">
        <f t="shared" si="13"/>
        <v/>
      </c>
      <c r="AB59" s="103"/>
      <c r="AC59" s="103"/>
      <c r="AD59" s="102"/>
      <c r="AE59" s="210" t="str">
        <f t="shared" si="41"/>
        <v/>
      </c>
      <c r="AF59" s="212" t="str">
        <f t="shared" si="67"/>
        <v/>
      </c>
      <c r="AG59" s="213" t="str">
        <f t="shared" si="42"/>
        <v/>
      </c>
      <c r="AH59" s="253" t="str">
        <f>IF(計画書!V59="","",計画書!V59)</f>
        <v/>
      </c>
      <c r="AI59" s="253" t="str">
        <f>IF(計画書!W59="","",計画書!W59)</f>
        <v/>
      </c>
      <c r="AJ59" s="253" t="str">
        <f>IF(計画書!X59="","",計画書!X59)</f>
        <v/>
      </c>
      <c r="AK59" s="210" t="str">
        <f t="shared" si="25"/>
        <v/>
      </c>
      <c r="AL59" s="212" t="str">
        <f t="shared" si="68"/>
        <v/>
      </c>
      <c r="AM59" s="236" t="str">
        <f t="shared" si="14"/>
        <v/>
      </c>
      <c r="AN59" s="103"/>
      <c r="AO59" s="103"/>
      <c r="AP59" s="102"/>
      <c r="AQ59" s="210" t="str">
        <f t="shared" si="43"/>
        <v/>
      </c>
      <c r="AR59" s="212" t="str">
        <f t="shared" si="69"/>
        <v/>
      </c>
      <c r="AS59" s="213" t="str">
        <f t="shared" si="44"/>
        <v/>
      </c>
      <c r="AT59" s="253" t="str">
        <f>IF(計画書!AB59="","",計画書!AB59)</f>
        <v/>
      </c>
      <c r="AU59" s="253" t="str">
        <f>IF(計画書!AC59="","",計画書!AC59)</f>
        <v/>
      </c>
      <c r="AV59" s="253" t="str">
        <f>IF(計画書!AD59="","",計画書!AD59)</f>
        <v/>
      </c>
      <c r="AW59" s="210" t="str">
        <f t="shared" si="26"/>
        <v/>
      </c>
      <c r="AX59" s="212" t="str">
        <f t="shared" si="70"/>
        <v/>
      </c>
      <c r="AY59" s="236" t="str">
        <f t="shared" si="15"/>
        <v/>
      </c>
      <c r="AZ59" s="103"/>
      <c r="BA59" s="103"/>
      <c r="BB59" s="102"/>
      <c r="BC59" s="210" t="str">
        <f t="shared" si="45"/>
        <v/>
      </c>
      <c r="BD59" s="212" t="str">
        <f t="shared" si="71"/>
        <v/>
      </c>
      <c r="BE59" s="213" t="str">
        <f t="shared" si="46"/>
        <v/>
      </c>
      <c r="BF59" s="253" t="str">
        <f>IF(計画書!AH59="","",計画書!AH59)</f>
        <v/>
      </c>
      <c r="BG59" s="253" t="str">
        <f>IF(計画書!AI59="","",計画書!AI59)</f>
        <v/>
      </c>
      <c r="BH59" s="253" t="str">
        <f>IF(計画書!AJ59="","",計画書!AJ59)</f>
        <v/>
      </c>
      <c r="BI59" s="210" t="str">
        <f t="shared" si="27"/>
        <v/>
      </c>
      <c r="BJ59" s="212" t="str">
        <f t="shared" si="72"/>
        <v/>
      </c>
      <c r="BK59" s="236" t="str">
        <f t="shared" si="16"/>
        <v/>
      </c>
      <c r="BL59" s="103"/>
      <c r="BM59" s="103"/>
      <c r="BN59" s="102"/>
      <c r="BO59" s="210" t="str">
        <f t="shared" si="47"/>
        <v/>
      </c>
      <c r="BP59" s="212" t="str">
        <f t="shared" si="73"/>
        <v/>
      </c>
      <c r="BQ59" s="213" t="str">
        <f t="shared" si="48"/>
        <v/>
      </c>
      <c r="BR59" s="253" t="str">
        <f>IF(計画書!AN59="","",計画書!AN59)</f>
        <v/>
      </c>
      <c r="BS59" s="253" t="str">
        <f>IF(計画書!AO59="","",計画書!AO59)</f>
        <v/>
      </c>
      <c r="BT59" s="253" t="str">
        <f>IF(計画書!AP59="","",計画書!AP59)</f>
        <v/>
      </c>
      <c r="BU59" s="210" t="str">
        <f t="shared" si="28"/>
        <v/>
      </c>
      <c r="BV59" s="212" t="str">
        <f t="shared" si="74"/>
        <v/>
      </c>
      <c r="BW59" s="236" t="str">
        <f t="shared" si="17"/>
        <v/>
      </c>
      <c r="BX59" s="103"/>
      <c r="BY59" s="103"/>
      <c r="BZ59" s="102"/>
      <c r="CA59" s="210" t="str">
        <f t="shared" si="49"/>
        <v/>
      </c>
      <c r="CB59" s="212" t="str">
        <f t="shared" si="75"/>
        <v/>
      </c>
      <c r="CC59" s="213" t="str">
        <f t="shared" si="50"/>
        <v/>
      </c>
      <c r="CD59" s="253" t="str">
        <f>IF(計画書!AT59="","",計画書!AT59)</f>
        <v/>
      </c>
      <c r="CE59" s="253" t="str">
        <f>IF(計画書!AU59="","",計画書!AU59)</f>
        <v/>
      </c>
      <c r="CF59" s="253" t="str">
        <f>IF(計画書!AV59="","",計画書!AV59)</f>
        <v/>
      </c>
      <c r="CG59" s="210" t="str">
        <f t="shared" si="29"/>
        <v/>
      </c>
      <c r="CH59" s="212" t="str">
        <f t="shared" si="76"/>
        <v/>
      </c>
      <c r="CI59" s="236" t="str">
        <f t="shared" si="18"/>
        <v/>
      </c>
      <c r="CJ59" s="103"/>
      <c r="CK59" s="103"/>
      <c r="CL59" s="102"/>
      <c r="CM59" s="210" t="str">
        <f t="shared" si="51"/>
        <v/>
      </c>
      <c r="CN59" s="212" t="str">
        <f t="shared" si="77"/>
        <v/>
      </c>
      <c r="CO59" s="213" t="str">
        <f t="shared" si="52"/>
        <v/>
      </c>
      <c r="CP59" s="253" t="str">
        <f>IF(計画書!AZ59="","",計画書!AZ59)</f>
        <v/>
      </c>
      <c r="CQ59" s="253" t="str">
        <f>IF(計画書!BA59="","",計画書!BA59)</f>
        <v/>
      </c>
      <c r="CR59" s="253" t="str">
        <f>IF(計画書!BB59="","",計画書!BB59)</f>
        <v/>
      </c>
      <c r="CS59" s="210" t="str">
        <f t="shared" si="30"/>
        <v/>
      </c>
      <c r="CT59" s="212" t="str">
        <f t="shared" si="78"/>
        <v/>
      </c>
      <c r="CU59" s="236" t="str">
        <f t="shared" si="19"/>
        <v/>
      </c>
      <c r="CV59" s="103"/>
      <c r="CW59" s="103"/>
      <c r="CX59" s="102"/>
      <c r="CY59" s="210" t="str">
        <f t="shared" si="53"/>
        <v/>
      </c>
      <c r="CZ59" s="212" t="str">
        <f t="shared" si="79"/>
        <v/>
      </c>
      <c r="DA59" s="213" t="str">
        <f t="shared" si="54"/>
        <v/>
      </c>
      <c r="DB59" s="253" t="str">
        <f>IF(計画書!BF59="","",計画書!BF59)</f>
        <v/>
      </c>
      <c r="DC59" s="253" t="str">
        <f>IF(計画書!BG59="","",計画書!BG59)</f>
        <v/>
      </c>
      <c r="DD59" s="253" t="str">
        <f>IF(計画書!BH59="","",計画書!BH59)</f>
        <v/>
      </c>
      <c r="DE59" s="210" t="str">
        <f t="shared" si="31"/>
        <v/>
      </c>
      <c r="DF59" s="212" t="str">
        <f t="shared" si="80"/>
        <v/>
      </c>
      <c r="DG59" s="236" t="str">
        <f t="shared" si="20"/>
        <v/>
      </c>
      <c r="DH59" s="103"/>
      <c r="DI59" s="103"/>
      <c r="DJ59" s="102"/>
      <c r="DK59" s="210" t="str">
        <f t="shared" si="55"/>
        <v/>
      </c>
      <c r="DL59" s="212" t="str">
        <f t="shared" si="81"/>
        <v/>
      </c>
      <c r="DM59" s="213" t="str">
        <f t="shared" si="56"/>
        <v/>
      </c>
      <c r="DN59" s="253" t="str">
        <f>IF(計画書!BL59="","",計画書!BL59)</f>
        <v/>
      </c>
      <c r="DO59" s="253" t="str">
        <f>IF(計画書!BM59="","",計画書!BM59)</f>
        <v/>
      </c>
      <c r="DP59" s="253" t="str">
        <f>IF(計画書!BN59="","",計画書!BN59)</f>
        <v/>
      </c>
      <c r="DQ59" s="210" t="str">
        <f t="shared" si="32"/>
        <v/>
      </c>
      <c r="DR59" s="212" t="str">
        <f t="shared" si="82"/>
        <v/>
      </c>
      <c r="DS59" s="236" t="str">
        <f t="shared" si="21"/>
        <v/>
      </c>
      <c r="DT59" s="103"/>
      <c r="DU59" s="103"/>
      <c r="DV59" s="102"/>
      <c r="DW59" s="210" t="str">
        <f t="shared" si="57"/>
        <v/>
      </c>
      <c r="DX59" s="212" t="str">
        <f t="shared" si="83"/>
        <v/>
      </c>
      <c r="DY59" s="213" t="str">
        <f t="shared" si="58"/>
        <v/>
      </c>
      <c r="DZ59" s="253" t="str">
        <f>IF(計画書!BR59="","",計画書!BR59)</f>
        <v/>
      </c>
      <c r="EA59" s="253" t="str">
        <f>IF(計画書!BS59="","",計画書!BS59)</f>
        <v/>
      </c>
      <c r="EB59" s="253" t="str">
        <f>IF(計画書!BT59="","",計画書!BT59)</f>
        <v/>
      </c>
      <c r="EC59" s="210" t="str">
        <f t="shared" si="33"/>
        <v/>
      </c>
      <c r="ED59" s="212" t="str">
        <f t="shared" si="84"/>
        <v/>
      </c>
      <c r="EE59" s="236" t="str">
        <f t="shared" si="22"/>
        <v/>
      </c>
      <c r="EF59" s="103"/>
      <c r="EG59" s="103"/>
      <c r="EH59" s="102"/>
      <c r="EI59" s="210" t="str">
        <f t="shared" si="59"/>
        <v/>
      </c>
      <c r="EJ59" s="212" t="str">
        <f t="shared" si="85"/>
        <v/>
      </c>
      <c r="EK59" s="213" t="str">
        <f t="shared" si="60"/>
        <v/>
      </c>
      <c r="EL59" s="253" t="str">
        <f>IF(計画書!BX59="","",計画書!BX59)</f>
        <v/>
      </c>
      <c r="EM59" s="253" t="str">
        <f>IF(計画書!BY59="","",計画書!BY59)</f>
        <v/>
      </c>
      <c r="EN59" s="253" t="str">
        <f>IF(計画書!BZ59="","",計画書!BZ59)</f>
        <v/>
      </c>
      <c r="EO59" s="210" t="str">
        <f t="shared" si="34"/>
        <v/>
      </c>
      <c r="EP59" s="212" t="str">
        <f t="shared" si="86"/>
        <v/>
      </c>
      <c r="EQ59" s="236" t="str">
        <f t="shared" si="23"/>
        <v/>
      </c>
      <c r="ER59" s="103"/>
      <c r="ES59" s="103"/>
      <c r="ET59" s="102"/>
      <c r="EU59" s="210" t="str">
        <f t="shared" si="61"/>
        <v/>
      </c>
      <c r="EV59" s="212" t="str">
        <f t="shared" si="87"/>
        <v/>
      </c>
      <c r="EW59" s="61"/>
      <c r="EX59" s="155" t="str">
        <f>IF(計画書!CD59="","",計画書!CD59)</f>
        <v/>
      </c>
      <c r="EY59" s="160"/>
      <c r="EZ59" s="23"/>
      <c r="FA59" s="62" t="str">
        <f t="shared" si="88"/>
        <v/>
      </c>
      <c r="FB59" s="63" t="str">
        <f t="shared" si="89"/>
        <v/>
      </c>
      <c r="FC59" s="64" t="str">
        <f t="shared" si="37"/>
        <v/>
      </c>
    </row>
    <row r="60" spans="1:159" ht="14.25" x14ac:dyDescent="0.15">
      <c r="A60" s="235">
        <v>46</v>
      </c>
      <c r="B60" s="231" t="str">
        <f>IF(計画書!B60="","",計画書!B60)</f>
        <v/>
      </c>
      <c r="C60" s="257" t="str">
        <f>IF(計画書!C60="","",計画書!C60)</f>
        <v/>
      </c>
      <c r="D60" s="231" t="str">
        <f>IF(計画書!D60="","",計画書!D60)</f>
        <v/>
      </c>
      <c r="E60" s="231" t="str">
        <f>IF(計画書!E60="","",計画書!E60)</f>
        <v/>
      </c>
      <c r="F60" s="231" t="str">
        <f>IF(計画書!F60="","",計画書!F60)</f>
        <v/>
      </c>
      <c r="G60" s="231" t="str">
        <f>IF(計画書!G60="","",計画書!G60)</f>
        <v/>
      </c>
      <c r="H60" s="232" t="str">
        <f>IF(計画書!H60="","",計画書!H60)</f>
        <v/>
      </c>
      <c r="I60" s="213" t="str">
        <f t="shared" si="62"/>
        <v/>
      </c>
      <c r="J60" s="256" t="str">
        <f>IF(計画書!J60="","",計画書!J60)</f>
        <v/>
      </c>
      <c r="K60" s="256" t="str">
        <f>IF(計画書!K60="","",計画書!K60)</f>
        <v/>
      </c>
      <c r="L60" s="233" t="str">
        <f>IF(計画書!L60="","",計画書!L60)</f>
        <v/>
      </c>
      <c r="M60" s="210" t="str">
        <f t="shared" si="63"/>
        <v/>
      </c>
      <c r="N60" s="212" t="str">
        <f t="shared" si="64"/>
        <v/>
      </c>
      <c r="O60" s="236" t="str">
        <f t="shared" si="12"/>
        <v/>
      </c>
      <c r="P60" s="103"/>
      <c r="Q60" s="103"/>
      <c r="R60" s="102"/>
      <c r="S60" s="210" t="str">
        <f t="shared" si="39"/>
        <v/>
      </c>
      <c r="T60" s="212" t="str">
        <f t="shared" si="65"/>
        <v/>
      </c>
      <c r="U60" s="213" t="str">
        <f t="shared" si="40"/>
        <v/>
      </c>
      <c r="V60" s="253" t="str">
        <f>IF(計画書!P60="","",計画書!P60)</f>
        <v/>
      </c>
      <c r="W60" s="253" t="str">
        <f>IF(計画書!Q60="","",計画書!Q60)</f>
        <v/>
      </c>
      <c r="X60" s="253" t="str">
        <f>IF(計画書!R60="","",計画書!R60)</f>
        <v/>
      </c>
      <c r="Y60" s="210" t="str">
        <f t="shared" si="24"/>
        <v/>
      </c>
      <c r="Z60" s="212" t="str">
        <f t="shared" si="66"/>
        <v/>
      </c>
      <c r="AA60" s="236" t="str">
        <f t="shared" si="13"/>
        <v/>
      </c>
      <c r="AB60" s="103"/>
      <c r="AC60" s="103"/>
      <c r="AD60" s="102"/>
      <c r="AE60" s="210" t="str">
        <f t="shared" si="41"/>
        <v/>
      </c>
      <c r="AF60" s="212" t="str">
        <f t="shared" si="67"/>
        <v/>
      </c>
      <c r="AG60" s="213" t="str">
        <f t="shared" si="42"/>
        <v/>
      </c>
      <c r="AH60" s="253" t="str">
        <f>IF(計画書!V60="","",計画書!V60)</f>
        <v/>
      </c>
      <c r="AI60" s="253" t="str">
        <f>IF(計画書!W60="","",計画書!W60)</f>
        <v/>
      </c>
      <c r="AJ60" s="253" t="str">
        <f>IF(計画書!X60="","",計画書!X60)</f>
        <v/>
      </c>
      <c r="AK60" s="210" t="str">
        <f t="shared" si="25"/>
        <v/>
      </c>
      <c r="AL60" s="212" t="str">
        <f t="shared" si="68"/>
        <v/>
      </c>
      <c r="AM60" s="236" t="str">
        <f t="shared" si="14"/>
        <v/>
      </c>
      <c r="AN60" s="103"/>
      <c r="AO60" s="103"/>
      <c r="AP60" s="102"/>
      <c r="AQ60" s="210" t="str">
        <f t="shared" si="43"/>
        <v/>
      </c>
      <c r="AR60" s="212" t="str">
        <f t="shared" si="69"/>
        <v/>
      </c>
      <c r="AS60" s="213" t="str">
        <f t="shared" si="44"/>
        <v/>
      </c>
      <c r="AT60" s="253" t="str">
        <f>IF(計画書!AB60="","",計画書!AB60)</f>
        <v/>
      </c>
      <c r="AU60" s="253" t="str">
        <f>IF(計画書!AC60="","",計画書!AC60)</f>
        <v/>
      </c>
      <c r="AV60" s="253" t="str">
        <f>IF(計画書!AD60="","",計画書!AD60)</f>
        <v/>
      </c>
      <c r="AW60" s="210" t="str">
        <f t="shared" si="26"/>
        <v/>
      </c>
      <c r="AX60" s="212" t="str">
        <f t="shared" si="70"/>
        <v/>
      </c>
      <c r="AY60" s="236" t="str">
        <f t="shared" si="15"/>
        <v/>
      </c>
      <c r="AZ60" s="103"/>
      <c r="BA60" s="103"/>
      <c r="BB60" s="102"/>
      <c r="BC60" s="210" t="str">
        <f t="shared" si="45"/>
        <v/>
      </c>
      <c r="BD60" s="212" t="str">
        <f t="shared" si="71"/>
        <v/>
      </c>
      <c r="BE60" s="213" t="str">
        <f t="shared" si="46"/>
        <v/>
      </c>
      <c r="BF60" s="253" t="str">
        <f>IF(計画書!AH60="","",計画書!AH60)</f>
        <v/>
      </c>
      <c r="BG60" s="253" t="str">
        <f>IF(計画書!AI60="","",計画書!AI60)</f>
        <v/>
      </c>
      <c r="BH60" s="253" t="str">
        <f>IF(計画書!AJ60="","",計画書!AJ60)</f>
        <v/>
      </c>
      <c r="BI60" s="210" t="str">
        <f t="shared" si="27"/>
        <v/>
      </c>
      <c r="BJ60" s="212" t="str">
        <f t="shared" si="72"/>
        <v/>
      </c>
      <c r="BK60" s="236" t="str">
        <f t="shared" si="16"/>
        <v/>
      </c>
      <c r="BL60" s="103"/>
      <c r="BM60" s="103"/>
      <c r="BN60" s="102"/>
      <c r="BO60" s="210" t="str">
        <f t="shared" si="47"/>
        <v/>
      </c>
      <c r="BP60" s="212" t="str">
        <f t="shared" si="73"/>
        <v/>
      </c>
      <c r="BQ60" s="213" t="str">
        <f t="shared" si="48"/>
        <v/>
      </c>
      <c r="BR60" s="253" t="str">
        <f>IF(計画書!AN60="","",計画書!AN60)</f>
        <v/>
      </c>
      <c r="BS60" s="253" t="str">
        <f>IF(計画書!AO60="","",計画書!AO60)</f>
        <v/>
      </c>
      <c r="BT60" s="253" t="str">
        <f>IF(計画書!AP60="","",計画書!AP60)</f>
        <v/>
      </c>
      <c r="BU60" s="210" t="str">
        <f t="shared" si="28"/>
        <v/>
      </c>
      <c r="BV60" s="212" t="str">
        <f t="shared" si="74"/>
        <v/>
      </c>
      <c r="BW60" s="236" t="str">
        <f t="shared" si="17"/>
        <v/>
      </c>
      <c r="BX60" s="103"/>
      <c r="BY60" s="103"/>
      <c r="BZ60" s="102"/>
      <c r="CA60" s="210" t="str">
        <f t="shared" si="49"/>
        <v/>
      </c>
      <c r="CB60" s="212" t="str">
        <f t="shared" si="75"/>
        <v/>
      </c>
      <c r="CC60" s="213" t="str">
        <f t="shared" si="50"/>
        <v/>
      </c>
      <c r="CD60" s="253" t="str">
        <f>IF(計画書!AT60="","",計画書!AT60)</f>
        <v/>
      </c>
      <c r="CE60" s="253" t="str">
        <f>IF(計画書!AU60="","",計画書!AU60)</f>
        <v/>
      </c>
      <c r="CF60" s="253" t="str">
        <f>IF(計画書!AV60="","",計画書!AV60)</f>
        <v/>
      </c>
      <c r="CG60" s="210" t="str">
        <f t="shared" si="29"/>
        <v/>
      </c>
      <c r="CH60" s="212" t="str">
        <f t="shared" si="76"/>
        <v/>
      </c>
      <c r="CI60" s="236" t="str">
        <f t="shared" si="18"/>
        <v/>
      </c>
      <c r="CJ60" s="103"/>
      <c r="CK60" s="103"/>
      <c r="CL60" s="102"/>
      <c r="CM60" s="210" t="str">
        <f t="shared" si="51"/>
        <v/>
      </c>
      <c r="CN60" s="212" t="str">
        <f t="shared" si="77"/>
        <v/>
      </c>
      <c r="CO60" s="213" t="str">
        <f t="shared" si="52"/>
        <v/>
      </c>
      <c r="CP60" s="253" t="str">
        <f>IF(計画書!AZ60="","",計画書!AZ60)</f>
        <v/>
      </c>
      <c r="CQ60" s="253" t="str">
        <f>IF(計画書!BA60="","",計画書!BA60)</f>
        <v/>
      </c>
      <c r="CR60" s="253" t="str">
        <f>IF(計画書!BB60="","",計画書!BB60)</f>
        <v/>
      </c>
      <c r="CS60" s="210" t="str">
        <f t="shared" si="30"/>
        <v/>
      </c>
      <c r="CT60" s="212" t="str">
        <f t="shared" si="78"/>
        <v/>
      </c>
      <c r="CU60" s="236" t="str">
        <f t="shared" si="19"/>
        <v/>
      </c>
      <c r="CV60" s="103"/>
      <c r="CW60" s="103"/>
      <c r="CX60" s="102"/>
      <c r="CY60" s="210" t="str">
        <f t="shared" si="53"/>
        <v/>
      </c>
      <c r="CZ60" s="212" t="str">
        <f t="shared" si="79"/>
        <v/>
      </c>
      <c r="DA60" s="213" t="str">
        <f t="shared" si="54"/>
        <v/>
      </c>
      <c r="DB60" s="253" t="str">
        <f>IF(計画書!BF60="","",計画書!BF60)</f>
        <v/>
      </c>
      <c r="DC60" s="253" t="str">
        <f>IF(計画書!BG60="","",計画書!BG60)</f>
        <v/>
      </c>
      <c r="DD60" s="253" t="str">
        <f>IF(計画書!BH60="","",計画書!BH60)</f>
        <v/>
      </c>
      <c r="DE60" s="210" t="str">
        <f t="shared" si="31"/>
        <v/>
      </c>
      <c r="DF60" s="212" t="str">
        <f t="shared" si="80"/>
        <v/>
      </c>
      <c r="DG60" s="236" t="str">
        <f t="shared" si="20"/>
        <v/>
      </c>
      <c r="DH60" s="103"/>
      <c r="DI60" s="103"/>
      <c r="DJ60" s="102"/>
      <c r="DK60" s="210" t="str">
        <f t="shared" si="55"/>
        <v/>
      </c>
      <c r="DL60" s="212" t="str">
        <f t="shared" si="81"/>
        <v/>
      </c>
      <c r="DM60" s="213" t="str">
        <f t="shared" si="56"/>
        <v/>
      </c>
      <c r="DN60" s="253" t="str">
        <f>IF(計画書!BL60="","",計画書!BL60)</f>
        <v/>
      </c>
      <c r="DO60" s="253" t="str">
        <f>IF(計画書!BM60="","",計画書!BM60)</f>
        <v/>
      </c>
      <c r="DP60" s="253" t="str">
        <f>IF(計画書!BN60="","",計画書!BN60)</f>
        <v/>
      </c>
      <c r="DQ60" s="210" t="str">
        <f t="shared" si="32"/>
        <v/>
      </c>
      <c r="DR60" s="212" t="str">
        <f t="shared" si="82"/>
        <v/>
      </c>
      <c r="DS60" s="236" t="str">
        <f t="shared" si="21"/>
        <v/>
      </c>
      <c r="DT60" s="103"/>
      <c r="DU60" s="103"/>
      <c r="DV60" s="102"/>
      <c r="DW60" s="210" t="str">
        <f t="shared" si="57"/>
        <v/>
      </c>
      <c r="DX60" s="212" t="str">
        <f t="shared" si="83"/>
        <v/>
      </c>
      <c r="DY60" s="213" t="str">
        <f t="shared" si="58"/>
        <v/>
      </c>
      <c r="DZ60" s="253" t="str">
        <f>IF(計画書!BR60="","",計画書!BR60)</f>
        <v/>
      </c>
      <c r="EA60" s="253" t="str">
        <f>IF(計画書!BS60="","",計画書!BS60)</f>
        <v/>
      </c>
      <c r="EB60" s="253" t="str">
        <f>IF(計画書!BT60="","",計画書!BT60)</f>
        <v/>
      </c>
      <c r="EC60" s="210" t="str">
        <f t="shared" si="33"/>
        <v/>
      </c>
      <c r="ED60" s="212" t="str">
        <f t="shared" si="84"/>
        <v/>
      </c>
      <c r="EE60" s="236" t="str">
        <f t="shared" si="22"/>
        <v/>
      </c>
      <c r="EF60" s="103"/>
      <c r="EG60" s="103"/>
      <c r="EH60" s="102"/>
      <c r="EI60" s="210" t="str">
        <f t="shared" si="59"/>
        <v/>
      </c>
      <c r="EJ60" s="212" t="str">
        <f t="shared" si="85"/>
        <v/>
      </c>
      <c r="EK60" s="213" t="str">
        <f t="shared" si="60"/>
        <v/>
      </c>
      <c r="EL60" s="253" t="str">
        <f>IF(計画書!BX60="","",計画書!BX60)</f>
        <v/>
      </c>
      <c r="EM60" s="253" t="str">
        <f>IF(計画書!BY60="","",計画書!BY60)</f>
        <v/>
      </c>
      <c r="EN60" s="253" t="str">
        <f>IF(計画書!BZ60="","",計画書!BZ60)</f>
        <v/>
      </c>
      <c r="EO60" s="210" t="str">
        <f t="shared" si="34"/>
        <v/>
      </c>
      <c r="EP60" s="212" t="str">
        <f t="shared" si="86"/>
        <v/>
      </c>
      <c r="EQ60" s="236" t="str">
        <f t="shared" si="23"/>
        <v/>
      </c>
      <c r="ER60" s="103"/>
      <c r="ES60" s="103"/>
      <c r="ET60" s="102"/>
      <c r="EU60" s="210" t="str">
        <f t="shared" si="61"/>
        <v/>
      </c>
      <c r="EV60" s="212" t="str">
        <f t="shared" si="87"/>
        <v/>
      </c>
      <c r="EW60" s="61"/>
      <c r="EX60" s="155" t="str">
        <f>IF(計画書!CD60="","",計画書!CD60)</f>
        <v/>
      </c>
      <c r="EY60" s="160"/>
      <c r="EZ60" s="23"/>
      <c r="FA60" s="62" t="str">
        <f t="shared" si="88"/>
        <v/>
      </c>
      <c r="FB60" s="63" t="str">
        <f t="shared" si="89"/>
        <v/>
      </c>
      <c r="FC60" s="64" t="str">
        <f t="shared" si="37"/>
        <v/>
      </c>
    </row>
    <row r="61" spans="1:159" ht="14.25" x14ac:dyDescent="0.15">
      <c r="A61" s="235">
        <v>47</v>
      </c>
      <c r="B61" s="231" t="str">
        <f>IF(計画書!B61="","",計画書!B61)</f>
        <v/>
      </c>
      <c r="C61" s="257" t="str">
        <f>IF(計画書!C61="","",計画書!C61)</f>
        <v/>
      </c>
      <c r="D61" s="231" t="str">
        <f>IF(計画書!D61="","",計画書!D61)</f>
        <v/>
      </c>
      <c r="E61" s="231" t="str">
        <f>IF(計画書!E61="","",計画書!E61)</f>
        <v/>
      </c>
      <c r="F61" s="231" t="str">
        <f>IF(計画書!F61="","",計画書!F61)</f>
        <v/>
      </c>
      <c r="G61" s="231" t="str">
        <f>IF(計画書!G61="","",計画書!G61)</f>
        <v/>
      </c>
      <c r="H61" s="232" t="str">
        <f>IF(計画書!H61="","",計画書!H61)</f>
        <v/>
      </c>
      <c r="I61" s="213" t="str">
        <f t="shared" si="62"/>
        <v/>
      </c>
      <c r="J61" s="256" t="str">
        <f>IF(計画書!J61="","",計画書!J61)</f>
        <v/>
      </c>
      <c r="K61" s="256" t="str">
        <f>IF(計画書!K61="","",計画書!K61)</f>
        <v/>
      </c>
      <c r="L61" s="233" t="str">
        <f>IF(計画書!L61="","",計画書!L61)</f>
        <v/>
      </c>
      <c r="M61" s="210" t="str">
        <f t="shared" si="63"/>
        <v/>
      </c>
      <c r="N61" s="212" t="str">
        <f t="shared" si="64"/>
        <v/>
      </c>
      <c r="O61" s="236" t="str">
        <f t="shared" si="12"/>
        <v/>
      </c>
      <c r="P61" s="102"/>
      <c r="Q61" s="102"/>
      <c r="R61" s="102"/>
      <c r="S61" s="210" t="str">
        <f t="shared" si="39"/>
        <v/>
      </c>
      <c r="T61" s="212" t="str">
        <f t="shared" si="65"/>
        <v/>
      </c>
      <c r="U61" s="213" t="str">
        <f t="shared" si="40"/>
        <v/>
      </c>
      <c r="V61" s="253" t="str">
        <f>IF(計画書!P61="","",計画書!P61)</f>
        <v/>
      </c>
      <c r="W61" s="253" t="str">
        <f>IF(計画書!Q61="","",計画書!Q61)</f>
        <v/>
      </c>
      <c r="X61" s="253" t="str">
        <f>IF(計画書!R61="","",計画書!R61)</f>
        <v/>
      </c>
      <c r="Y61" s="210" t="str">
        <f t="shared" si="24"/>
        <v/>
      </c>
      <c r="Z61" s="212" t="str">
        <f t="shared" si="66"/>
        <v/>
      </c>
      <c r="AA61" s="236" t="str">
        <f t="shared" si="13"/>
        <v/>
      </c>
      <c r="AB61" s="102"/>
      <c r="AC61" s="102"/>
      <c r="AD61" s="102"/>
      <c r="AE61" s="210" t="str">
        <f t="shared" si="41"/>
        <v/>
      </c>
      <c r="AF61" s="212" t="str">
        <f t="shared" si="67"/>
        <v/>
      </c>
      <c r="AG61" s="213" t="str">
        <f t="shared" si="42"/>
        <v/>
      </c>
      <c r="AH61" s="253" t="str">
        <f>IF(計画書!V61="","",計画書!V61)</f>
        <v/>
      </c>
      <c r="AI61" s="253" t="str">
        <f>IF(計画書!W61="","",計画書!W61)</f>
        <v/>
      </c>
      <c r="AJ61" s="253" t="str">
        <f>IF(計画書!X61="","",計画書!X61)</f>
        <v/>
      </c>
      <c r="AK61" s="210" t="str">
        <f t="shared" si="25"/>
        <v/>
      </c>
      <c r="AL61" s="212" t="str">
        <f t="shared" si="68"/>
        <v/>
      </c>
      <c r="AM61" s="236" t="str">
        <f t="shared" si="14"/>
        <v/>
      </c>
      <c r="AN61" s="102"/>
      <c r="AO61" s="102"/>
      <c r="AP61" s="102"/>
      <c r="AQ61" s="210" t="str">
        <f t="shared" si="43"/>
        <v/>
      </c>
      <c r="AR61" s="212" t="str">
        <f t="shared" si="69"/>
        <v/>
      </c>
      <c r="AS61" s="213" t="str">
        <f t="shared" si="44"/>
        <v/>
      </c>
      <c r="AT61" s="253" t="str">
        <f>IF(計画書!AB61="","",計画書!AB61)</f>
        <v/>
      </c>
      <c r="AU61" s="253" t="str">
        <f>IF(計画書!AC61="","",計画書!AC61)</f>
        <v/>
      </c>
      <c r="AV61" s="253" t="str">
        <f>IF(計画書!AD61="","",計画書!AD61)</f>
        <v/>
      </c>
      <c r="AW61" s="210" t="str">
        <f t="shared" si="26"/>
        <v/>
      </c>
      <c r="AX61" s="212" t="str">
        <f t="shared" si="70"/>
        <v/>
      </c>
      <c r="AY61" s="236" t="str">
        <f t="shared" si="15"/>
        <v/>
      </c>
      <c r="AZ61" s="102"/>
      <c r="BA61" s="102"/>
      <c r="BB61" s="102"/>
      <c r="BC61" s="210" t="str">
        <f t="shared" si="45"/>
        <v/>
      </c>
      <c r="BD61" s="212" t="str">
        <f t="shared" si="71"/>
        <v/>
      </c>
      <c r="BE61" s="213" t="str">
        <f t="shared" si="46"/>
        <v/>
      </c>
      <c r="BF61" s="253" t="str">
        <f>IF(計画書!AH61="","",計画書!AH61)</f>
        <v/>
      </c>
      <c r="BG61" s="253" t="str">
        <f>IF(計画書!AI61="","",計画書!AI61)</f>
        <v/>
      </c>
      <c r="BH61" s="253" t="str">
        <f>IF(計画書!AJ61="","",計画書!AJ61)</f>
        <v/>
      </c>
      <c r="BI61" s="210" t="str">
        <f t="shared" si="27"/>
        <v/>
      </c>
      <c r="BJ61" s="212" t="str">
        <f t="shared" si="72"/>
        <v/>
      </c>
      <c r="BK61" s="236" t="str">
        <f t="shared" si="16"/>
        <v/>
      </c>
      <c r="BL61" s="102"/>
      <c r="BM61" s="102"/>
      <c r="BN61" s="102"/>
      <c r="BO61" s="210" t="str">
        <f t="shared" si="47"/>
        <v/>
      </c>
      <c r="BP61" s="212" t="str">
        <f t="shared" si="73"/>
        <v/>
      </c>
      <c r="BQ61" s="213" t="str">
        <f t="shared" si="48"/>
        <v/>
      </c>
      <c r="BR61" s="253" t="str">
        <f>IF(計画書!AN61="","",計画書!AN61)</f>
        <v/>
      </c>
      <c r="BS61" s="253" t="str">
        <f>IF(計画書!AO61="","",計画書!AO61)</f>
        <v/>
      </c>
      <c r="BT61" s="253" t="str">
        <f>IF(計画書!AP61="","",計画書!AP61)</f>
        <v/>
      </c>
      <c r="BU61" s="210" t="str">
        <f t="shared" si="28"/>
        <v/>
      </c>
      <c r="BV61" s="212" t="str">
        <f t="shared" si="74"/>
        <v/>
      </c>
      <c r="BW61" s="236" t="str">
        <f t="shared" si="17"/>
        <v/>
      </c>
      <c r="BX61" s="102"/>
      <c r="BY61" s="102"/>
      <c r="BZ61" s="102"/>
      <c r="CA61" s="210" t="str">
        <f t="shared" si="49"/>
        <v/>
      </c>
      <c r="CB61" s="212" t="str">
        <f t="shared" si="75"/>
        <v/>
      </c>
      <c r="CC61" s="213" t="str">
        <f t="shared" si="50"/>
        <v/>
      </c>
      <c r="CD61" s="253" t="str">
        <f>IF(計画書!AT61="","",計画書!AT61)</f>
        <v/>
      </c>
      <c r="CE61" s="253" t="str">
        <f>IF(計画書!AU61="","",計画書!AU61)</f>
        <v/>
      </c>
      <c r="CF61" s="253" t="str">
        <f>IF(計画書!AV61="","",計画書!AV61)</f>
        <v/>
      </c>
      <c r="CG61" s="210" t="str">
        <f t="shared" si="29"/>
        <v/>
      </c>
      <c r="CH61" s="212" t="str">
        <f t="shared" si="76"/>
        <v/>
      </c>
      <c r="CI61" s="236" t="str">
        <f t="shared" si="18"/>
        <v/>
      </c>
      <c r="CJ61" s="102"/>
      <c r="CK61" s="102"/>
      <c r="CL61" s="102"/>
      <c r="CM61" s="210" t="str">
        <f t="shared" si="51"/>
        <v/>
      </c>
      <c r="CN61" s="212" t="str">
        <f t="shared" si="77"/>
        <v/>
      </c>
      <c r="CO61" s="213" t="str">
        <f t="shared" si="52"/>
        <v/>
      </c>
      <c r="CP61" s="253" t="str">
        <f>IF(計画書!AZ61="","",計画書!AZ61)</f>
        <v/>
      </c>
      <c r="CQ61" s="253" t="str">
        <f>IF(計画書!BA61="","",計画書!BA61)</f>
        <v/>
      </c>
      <c r="CR61" s="253" t="str">
        <f>IF(計画書!BB61="","",計画書!BB61)</f>
        <v/>
      </c>
      <c r="CS61" s="210" t="str">
        <f t="shared" si="30"/>
        <v/>
      </c>
      <c r="CT61" s="212" t="str">
        <f t="shared" si="78"/>
        <v/>
      </c>
      <c r="CU61" s="236" t="str">
        <f t="shared" si="19"/>
        <v/>
      </c>
      <c r="CV61" s="102"/>
      <c r="CW61" s="102"/>
      <c r="CX61" s="102"/>
      <c r="CY61" s="210" t="str">
        <f t="shared" si="53"/>
        <v/>
      </c>
      <c r="CZ61" s="212" t="str">
        <f t="shared" si="79"/>
        <v/>
      </c>
      <c r="DA61" s="213" t="str">
        <f t="shared" si="54"/>
        <v/>
      </c>
      <c r="DB61" s="253" t="str">
        <f>IF(計画書!BF61="","",計画書!BF61)</f>
        <v/>
      </c>
      <c r="DC61" s="253" t="str">
        <f>IF(計画書!BG61="","",計画書!BG61)</f>
        <v/>
      </c>
      <c r="DD61" s="253" t="str">
        <f>IF(計画書!BH61="","",計画書!BH61)</f>
        <v/>
      </c>
      <c r="DE61" s="210" t="str">
        <f t="shared" si="31"/>
        <v/>
      </c>
      <c r="DF61" s="212" t="str">
        <f t="shared" si="80"/>
        <v/>
      </c>
      <c r="DG61" s="236" t="str">
        <f t="shared" si="20"/>
        <v/>
      </c>
      <c r="DH61" s="102"/>
      <c r="DI61" s="102"/>
      <c r="DJ61" s="102"/>
      <c r="DK61" s="210" t="str">
        <f t="shared" si="55"/>
        <v/>
      </c>
      <c r="DL61" s="212" t="str">
        <f t="shared" si="81"/>
        <v/>
      </c>
      <c r="DM61" s="213" t="str">
        <f t="shared" si="56"/>
        <v/>
      </c>
      <c r="DN61" s="253" t="str">
        <f>IF(計画書!BL61="","",計画書!BL61)</f>
        <v/>
      </c>
      <c r="DO61" s="253" t="str">
        <f>IF(計画書!BM61="","",計画書!BM61)</f>
        <v/>
      </c>
      <c r="DP61" s="253" t="str">
        <f>IF(計画書!BN61="","",計画書!BN61)</f>
        <v/>
      </c>
      <c r="DQ61" s="210" t="str">
        <f t="shared" si="32"/>
        <v/>
      </c>
      <c r="DR61" s="212" t="str">
        <f t="shared" si="82"/>
        <v/>
      </c>
      <c r="DS61" s="236" t="str">
        <f t="shared" si="21"/>
        <v/>
      </c>
      <c r="DT61" s="102"/>
      <c r="DU61" s="102"/>
      <c r="DV61" s="102"/>
      <c r="DW61" s="210" t="str">
        <f t="shared" si="57"/>
        <v/>
      </c>
      <c r="DX61" s="212" t="str">
        <f t="shared" si="83"/>
        <v/>
      </c>
      <c r="DY61" s="213" t="str">
        <f t="shared" si="58"/>
        <v/>
      </c>
      <c r="DZ61" s="253" t="str">
        <f>IF(計画書!BR61="","",計画書!BR61)</f>
        <v/>
      </c>
      <c r="EA61" s="253" t="str">
        <f>IF(計画書!BS61="","",計画書!BS61)</f>
        <v/>
      </c>
      <c r="EB61" s="253" t="str">
        <f>IF(計画書!BT61="","",計画書!BT61)</f>
        <v/>
      </c>
      <c r="EC61" s="210" t="str">
        <f t="shared" si="33"/>
        <v/>
      </c>
      <c r="ED61" s="212" t="str">
        <f t="shared" si="84"/>
        <v/>
      </c>
      <c r="EE61" s="236" t="str">
        <f t="shared" si="22"/>
        <v/>
      </c>
      <c r="EF61" s="102"/>
      <c r="EG61" s="102"/>
      <c r="EH61" s="102"/>
      <c r="EI61" s="210" t="str">
        <f t="shared" si="59"/>
        <v/>
      </c>
      <c r="EJ61" s="212" t="str">
        <f t="shared" si="85"/>
        <v/>
      </c>
      <c r="EK61" s="213" t="str">
        <f t="shared" si="60"/>
        <v/>
      </c>
      <c r="EL61" s="253" t="str">
        <f>IF(計画書!BX61="","",計画書!BX61)</f>
        <v/>
      </c>
      <c r="EM61" s="253" t="str">
        <f>IF(計画書!BY61="","",計画書!BY61)</f>
        <v/>
      </c>
      <c r="EN61" s="253" t="str">
        <f>IF(計画書!BZ61="","",計画書!BZ61)</f>
        <v/>
      </c>
      <c r="EO61" s="210" t="str">
        <f t="shared" si="34"/>
        <v/>
      </c>
      <c r="EP61" s="212" t="str">
        <f t="shared" si="86"/>
        <v/>
      </c>
      <c r="EQ61" s="236" t="str">
        <f t="shared" si="23"/>
        <v/>
      </c>
      <c r="ER61" s="102"/>
      <c r="ES61" s="102"/>
      <c r="ET61" s="102"/>
      <c r="EU61" s="210" t="str">
        <f t="shared" si="61"/>
        <v/>
      </c>
      <c r="EV61" s="212" t="str">
        <f t="shared" si="87"/>
        <v/>
      </c>
      <c r="EW61" s="61"/>
      <c r="EX61" s="155" t="str">
        <f>IF(計画書!CD61="","",計画書!CD61)</f>
        <v/>
      </c>
      <c r="EY61" s="160"/>
      <c r="EZ61" s="23"/>
      <c r="FA61" s="62" t="str">
        <f t="shared" si="88"/>
        <v/>
      </c>
      <c r="FB61" s="63" t="str">
        <f t="shared" si="89"/>
        <v/>
      </c>
      <c r="FC61" s="64" t="str">
        <f t="shared" si="37"/>
        <v/>
      </c>
    </row>
    <row r="62" spans="1:159" ht="14.25" x14ac:dyDescent="0.15">
      <c r="A62" s="235">
        <v>48</v>
      </c>
      <c r="B62" s="231" t="str">
        <f>IF(計画書!B62="","",計画書!B62)</f>
        <v/>
      </c>
      <c r="C62" s="257" t="str">
        <f>IF(計画書!C62="","",計画書!C62)</f>
        <v/>
      </c>
      <c r="D62" s="231" t="str">
        <f>IF(計画書!D62="","",計画書!D62)</f>
        <v/>
      </c>
      <c r="E62" s="231" t="str">
        <f>IF(計画書!E62="","",計画書!E62)</f>
        <v/>
      </c>
      <c r="F62" s="231" t="str">
        <f>IF(計画書!F62="","",計画書!F62)</f>
        <v/>
      </c>
      <c r="G62" s="231" t="str">
        <f>IF(計画書!G62="","",計画書!G62)</f>
        <v/>
      </c>
      <c r="H62" s="232" t="str">
        <f>IF(計画書!H62="","",計画書!H62)</f>
        <v/>
      </c>
      <c r="I62" s="213" t="str">
        <f t="shared" si="62"/>
        <v/>
      </c>
      <c r="J62" s="256" t="str">
        <f>IF(計画書!J62="","",計画書!J62)</f>
        <v/>
      </c>
      <c r="K62" s="256" t="str">
        <f>IF(計画書!K62="","",計画書!K62)</f>
        <v/>
      </c>
      <c r="L62" s="233" t="str">
        <f>IF(計画書!L62="","",計画書!L62)</f>
        <v/>
      </c>
      <c r="M62" s="210" t="str">
        <f t="shared" si="63"/>
        <v/>
      </c>
      <c r="N62" s="212" t="str">
        <f t="shared" si="64"/>
        <v/>
      </c>
      <c r="O62" s="236" t="str">
        <f t="shared" si="12"/>
        <v/>
      </c>
      <c r="P62" s="102"/>
      <c r="Q62" s="102"/>
      <c r="R62" s="102"/>
      <c r="S62" s="210" t="str">
        <f t="shared" si="39"/>
        <v/>
      </c>
      <c r="T62" s="212" t="str">
        <f t="shared" si="65"/>
        <v/>
      </c>
      <c r="U62" s="213" t="str">
        <f t="shared" si="40"/>
        <v/>
      </c>
      <c r="V62" s="253" t="str">
        <f>IF(計画書!P62="","",計画書!P62)</f>
        <v/>
      </c>
      <c r="W62" s="253" t="str">
        <f>IF(計画書!Q62="","",計画書!Q62)</f>
        <v/>
      </c>
      <c r="X62" s="253" t="str">
        <f>IF(計画書!R62="","",計画書!R62)</f>
        <v/>
      </c>
      <c r="Y62" s="210" t="str">
        <f t="shared" si="24"/>
        <v/>
      </c>
      <c r="Z62" s="212" t="str">
        <f t="shared" si="66"/>
        <v/>
      </c>
      <c r="AA62" s="236" t="str">
        <f t="shared" si="13"/>
        <v/>
      </c>
      <c r="AB62" s="102"/>
      <c r="AC62" s="102"/>
      <c r="AD62" s="102"/>
      <c r="AE62" s="210" t="str">
        <f t="shared" si="41"/>
        <v/>
      </c>
      <c r="AF62" s="212" t="str">
        <f t="shared" si="67"/>
        <v/>
      </c>
      <c r="AG62" s="213" t="str">
        <f t="shared" si="42"/>
        <v/>
      </c>
      <c r="AH62" s="253" t="str">
        <f>IF(計画書!V62="","",計画書!V62)</f>
        <v/>
      </c>
      <c r="AI62" s="253" t="str">
        <f>IF(計画書!W62="","",計画書!W62)</f>
        <v/>
      </c>
      <c r="AJ62" s="253" t="str">
        <f>IF(計画書!X62="","",計画書!X62)</f>
        <v/>
      </c>
      <c r="AK62" s="210" t="str">
        <f t="shared" si="25"/>
        <v/>
      </c>
      <c r="AL62" s="212" t="str">
        <f t="shared" si="68"/>
        <v/>
      </c>
      <c r="AM62" s="236" t="str">
        <f t="shared" si="14"/>
        <v/>
      </c>
      <c r="AN62" s="102"/>
      <c r="AO62" s="102"/>
      <c r="AP62" s="102"/>
      <c r="AQ62" s="210" t="str">
        <f t="shared" si="43"/>
        <v/>
      </c>
      <c r="AR62" s="212" t="str">
        <f t="shared" si="69"/>
        <v/>
      </c>
      <c r="AS62" s="213" t="str">
        <f t="shared" si="44"/>
        <v/>
      </c>
      <c r="AT62" s="253" t="str">
        <f>IF(計画書!AB62="","",計画書!AB62)</f>
        <v/>
      </c>
      <c r="AU62" s="253" t="str">
        <f>IF(計画書!AC62="","",計画書!AC62)</f>
        <v/>
      </c>
      <c r="AV62" s="253" t="str">
        <f>IF(計画書!AD62="","",計画書!AD62)</f>
        <v/>
      </c>
      <c r="AW62" s="210" t="str">
        <f t="shared" si="26"/>
        <v/>
      </c>
      <c r="AX62" s="212" t="str">
        <f t="shared" si="70"/>
        <v/>
      </c>
      <c r="AY62" s="236" t="str">
        <f t="shared" si="15"/>
        <v/>
      </c>
      <c r="AZ62" s="102"/>
      <c r="BA62" s="102"/>
      <c r="BB62" s="102"/>
      <c r="BC62" s="210" t="str">
        <f t="shared" si="45"/>
        <v/>
      </c>
      <c r="BD62" s="212" t="str">
        <f t="shared" si="71"/>
        <v/>
      </c>
      <c r="BE62" s="213" t="str">
        <f t="shared" si="46"/>
        <v/>
      </c>
      <c r="BF62" s="253" t="str">
        <f>IF(計画書!AH62="","",計画書!AH62)</f>
        <v/>
      </c>
      <c r="BG62" s="253" t="str">
        <f>IF(計画書!AI62="","",計画書!AI62)</f>
        <v/>
      </c>
      <c r="BH62" s="253" t="str">
        <f>IF(計画書!AJ62="","",計画書!AJ62)</f>
        <v/>
      </c>
      <c r="BI62" s="210" t="str">
        <f t="shared" si="27"/>
        <v/>
      </c>
      <c r="BJ62" s="212" t="str">
        <f t="shared" si="72"/>
        <v/>
      </c>
      <c r="BK62" s="236" t="str">
        <f t="shared" si="16"/>
        <v/>
      </c>
      <c r="BL62" s="102"/>
      <c r="BM62" s="102"/>
      <c r="BN62" s="102"/>
      <c r="BO62" s="210" t="str">
        <f t="shared" si="47"/>
        <v/>
      </c>
      <c r="BP62" s="212" t="str">
        <f t="shared" si="73"/>
        <v/>
      </c>
      <c r="BQ62" s="213" t="str">
        <f t="shared" si="48"/>
        <v/>
      </c>
      <c r="BR62" s="253" t="str">
        <f>IF(計画書!AN62="","",計画書!AN62)</f>
        <v/>
      </c>
      <c r="BS62" s="253" t="str">
        <f>IF(計画書!AO62="","",計画書!AO62)</f>
        <v/>
      </c>
      <c r="BT62" s="253" t="str">
        <f>IF(計画書!AP62="","",計画書!AP62)</f>
        <v/>
      </c>
      <c r="BU62" s="210" t="str">
        <f t="shared" si="28"/>
        <v/>
      </c>
      <c r="BV62" s="212" t="str">
        <f t="shared" si="74"/>
        <v/>
      </c>
      <c r="BW62" s="236" t="str">
        <f t="shared" si="17"/>
        <v/>
      </c>
      <c r="BX62" s="102"/>
      <c r="BY62" s="102"/>
      <c r="BZ62" s="102"/>
      <c r="CA62" s="210" t="str">
        <f t="shared" si="49"/>
        <v/>
      </c>
      <c r="CB62" s="212" t="str">
        <f t="shared" si="75"/>
        <v/>
      </c>
      <c r="CC62" s="213" t="str">
        <f t="shared" si="50"/>
        <v/>
      </c>
      <c r="CD62" s="253" t="str">
        <f>IF(計画書!AT62="","",計画書!AT62)</f>
        <v/>
      </c>
      <c r="CE62" s="253" t="str">
        <f>IF(計画書!AU62="","",計画書!AU62)</f>
        <v/>
      </c>
      <c r="CF62" s="253" t="str">
        <f>IF(計画書!AV62="","",計画書!AV62)</f>
        <v/>
      </c>
      <c r="CG62" s="210" t="str">
        <f t="shared" si="29"/>
        <v/>
      </c>
      <c r="CH62" s="212" t="str">
        <f t="shared" si="76"/>
        <v/>
      </c>
      <c r="CI62" s="236" t="str">
        <f t="shared" si="18"/>
        <v/>
      </c>
      <c r="CJ62" s="102"/>
      <c r="CK62" s="102"/>
      <c r="CL62" s="102"/>
      <c r="CM62" s="210" t="str">
        <f t="shared" si="51"/>
        <v/>
      </c>
      <c r="CN62" s="212" t="str">
        <f t="shared" si="77"/>
        <v/>
      </c>
      <c r="CO62" s="213" t="str">
        <f t="shared" si="52"/>
        <v/>
      </c>
      <c r="CP62" s="253" t="str">
        <f>IF(計画書!AZ62="","",計画書!AZ62)</f>
        <v/>
      </c>
      <c r="CQ62" s="253" t="str">
        <f>IF(計画書!BA62="","",計画書!BA62)</f>
        <v/>
      </c>
      <c r="CR62" s="253" t="str">
        <f>IF(計画書!BB62="","",計画書!BB62)</f>
        <v/>
      </c>
      <c r="CS62" s="210" t="str">
        <f t="shared" si="30"/>
        <v/>
      </c>
      <c r="CT62" s="212" t="str">
        <f t="shared" si="78"/>
        <v/>
      </c>
      <c r="CU62" s="236" t="str">
        <f t="shared" si="19"/>
        <v/>
      </c>
      <c r="CV62" s="102"/>
      <c r="CW62" s="102"/>
      <c r="CX62" s="102"/>
      <c r="CY62" s="210" t="str">
        <f t="shared" si="53"/>
        <v/>
      </c>
      <c r="CZ62" s="212" t="str">
        <f t="shared" si="79"/>
        <v/>
      </c>
      <c r="DA62" s="213" t="str">
        <f t="shared" si="54"/>
        <v/>
      </c>
      <c r="DB62" s="253" t="str">
        <f>IF(計画書!BF62="","",計画書!BF62)</f>
        <v/>
      </c>
      <c r="DC62" s="253" t="str">
        <f>IF(計画書!BG62="","",計画書!BG62)</f>
        <v/>
      </c>
      <c r="DD62" s="253" t="str">
        <f>IF(計画書!BH62="","",計画書!BH62)</f>
        <v/>
      </c>
      <c r="DE62" s="210" t="str">
        <f t="shared" si="31"/>
        <v/>
      </c>
      <c r="DF62" s="212" t="str">
        <f t="shared" si="80"/>
        <v/>
      </c>
      <c r="DG62" s="236" t="str">
        <f t="shared" si="20"/>
        <v/>
      </c>
      <c r="DH62" s="102"/>
      <c r="DI62" s="102"/>
      <c r="DJ62" s="102"/>
      <c r="DK62" s="210" t="str">
        <f t="shared" si="55"/>
        <v/>
      </c>
      <c r="DL62" s="212" t="str">
        <f t="shared" si="81"/>
        <v/>
      </c>
      <c r="DM62" s="213" t="str">
        <f t="shared" si="56"/>
        <v/>
      </c>
      <c r="DN62" s="253" t="str">
        <f>IF(計画書!BL62="","",計画書!BL62)</f>
        <v/>
      </c>
      <c r="DO62" s="253" t="str">
        <f>IF(計画書!BM62="","",計画書!BM62)</f>
        <v/>
      </c>
      <c r="DP62" s="253" t="str">
        <f>IF(計画書!BN62="","",計画書!BN62)</f>
        <v/>
      </c>
      <c r="DQ62" s="210" t="str">
        <f t="shared" si="32"/>
        <v/>
      </c>
      <c r="DR62" s="212" t="str">
        <f t="shared" si="82"/>
        <v/>
      </c>
      <c r="DS62" s="236" t="str">
        <f t="shared" si="21"/>
        <v/>
      </c>
      <c r="DT62" s="102"/>
      <c r="DU62" s="102"/>
      <c r="DV62" s="102"/>
      <c r="DW62" s="210" t="str">
        <f t="shared" si="57"/>
        <v/>
      </c>
      <c r="DX62" s="212" t="str">
        <f t="shared" si="83"/>
        <v/>
      </c>
      <c r="DY62" s="213" t="str">
        <f t="shared" si="58"/>
        <v/>
      </c>
      <c r="DZ62" s="253" t="str">
        <f>IF(計画書!BR62="","",計画書!BR62)</f>
        <v/>
      </c>
      <c r="EA62" s="253" t="str">
        <f>IF(計画書!BS62="","",計画書!BS62)</f>
        <v/>
      </c>
      <c r="EB62" s="253" t="str">
        <f>IF(計画書!BT62="","",計画書!BT62)</f>
        <v/>
      </c>
      <c r="EC62" s="210" t="str">
        <f t="shared" si="33"/>
        <v/>
      </c>
      <c r="ED62" s="212" t="str">
        <f t="shared" si="84"/>
        <v/>
      </c>
      <c r="EE62" s="236" t="str">
        <f t="shared" si="22"/>
        <v/>
      </c>
      <c r="EF62" s="102"/>
      <c r="EG62" s="102"/>
      <c r="EH62" s="102"/>
      <c r="EI62" s="210" t="str">
        <f t="shared" si="59"/>
        <v/>
      </c>
      <c r="EJ62" s="212" t="str">
        <f t="shared" si="85"/>
        <v/>
      </c>
      <c r="EK62" s="213" t="str">
        <f t="shared" si="60"/>
        <v/>
      </c>
      <c r="EL62" s="253" t="str">
        <f>IF(計画書!BX62="","",計画書!BX62)</f>
        <v/>
      </c>
      <c r="EM62" s="253" t="str">
        <f>IF(計画書!BY62="","",計画書!BY62)</f>
        <v/>
      </c>
      <c r="EN62" s="253" t="str">
        <f>IF(計画書!BZ62="","",計画書!BZ62)</f>
        <v/>
      </c>
      <c r="EO62" s="210" t="str">
        <f t="shared" si="34"/>
        <v/>
      </c>
      <c r="EP62" s="212" t="str">
        <f t="shared" si="86"/>
        <v/>
      </c>
      <c r="EQ62" s="236" t="str">
        <f t="shared" si="23"/>
        <v/>
      </c>
      <c r="ER62" s="102"/>
      <c r="ES62" s="102"/>
      <c r="ET62" s="102"/>
      <c r="EU62" s="210" t="str">
        <f t="shared" si="61"/>
        <v/>
      </c>
      <c r="EV62" s="212" t="str">
        <f t="shared" si="87"/>
        <v/>
      </c>
      <c r="EW62" s="61"/>
      <c r="EX62" s="155" t="str">
        <f>IF(計画書!CD62="","",計画書!CD62)</f>
        <v/>
      </c>
      <c r="EY62" s="160"/>
      <c r="EZ62" s="23"/>
      <c r="FA62" s="62" t="str">
        <f t="shared" si="88"/>
        <v/>
      </c>
      <c r="FB62" s="63" t="str">
        <f t="shared" si="89"/>
        <v/>
      </c>
      <c r="FC62" s="64" t="str">
        <f t="shared" si="37"/>
        <v/>
      </c>
    </row>
    <row r="63" spans="1:159" ht="14.25" x14ac:dyDescent="0.15">
      <c r="A63" s="235">
        <v>49</v>
      </c>
      <c r="B63" s="231" t="str">
        <f>IF(計画書!B63="","",計画書!B63)</f>
        <v/>
      </c>
      <c r="C63" s="257" t="str">
        <f>IF(計画書!C63="","",計画書!C63)</f>
        <v/>
      </c>
      <c r="D63" s="231" t="str">
        <f>IF(計画書!D63="","",計画書!D63)</f>
        <v/>
      </c>
      <c r="E63" s="231" t="str">
        <f>IF(計画書!E63="","",計画書!E63)</f>
        <v/>
      </c>
      <c r="F63" s="231" t="str">
        <f>IF(計画書!F63="","",計画書!F63)</f>
        <v/>
      </c>
      <c r="G63" s="231" t="str">
        <f>IF(計画書!G63="","",計画書!G63)</f>
        <v/>
      </c>
      <c r="H63" s="232" t="str">
        <f>IF(計画書!H63="","",計画書!H63)</f>
        <v/>
      </c>
      <c r="I63" s="213" t="str">
        <f t="shared" si="62"/>
        <v/>
      </c>
      <c r="J63" s="256" t="str">
        <f>IF(計画書!J63="","",計画書!J63)</f>
        <v/>
      </c>
      <c r="K63" s="256" t="str">
        <f>IF(計画書!K63="","",計画書!K63)</f>
        <v/>
      </c>
      <c r="L63" s="233" t="str">
        <f>IF(計画書!L63="","",計画書!L63)</f>
        <v/>
      </c>
      <c r="M63" s="210" t="str">
        <f t="shared" si="63"/>
        <v/>
      </c>
      <c r="N63" s="212" t="str">
        <f t="shared" si="64"/>
        <v/>
      </c>
      <c r="O63" s="236" t="str">
        <f t="shared" si="12"/>
        <v/>
      </c>
      <c r="P63" s="102"/>
      <c r="Q63" s="102"/>
      <c r="R63" s="102"/>
      <c r="S63" s="210" t="str">
        <f t="shared" si="39"/>
        <v/>
      </c>
      <c r="T63" s="212" t="str">
        <f t="shared" si="65"/>
        <v/>
      </c>
      <c r="U63" s="213" t="str">
        <f t="shared" si="40"/>
        <v/>
      </c>
      <c r="V63" s="253" t="str">
        <f>IF(計画書!P63="","",計画書!P63)</f>
        <v/>
      </c>
      <c r="W63" s="253" t="str">
        <f>IF(計画書!Q63="","",計画書!Q63)</f>
        <v/>
      </c>
      <c r="X63" s="253" t="str">
        <f>IF(計画書!R63="","",計画書!R63)</f>
        <v/>
      </c>
      <c r="Y63" s="210" t="str">
        <f t="shared" si="24"/>
        <v/>
      </c>
      <c r="Z63" s="212" t="str">
        <f t="shared" si="66"/>
        <v/>
      </c>
      <c r="AA63" s="236" t="str">
        <f t="shared" si="13"/>
        <v/>
      </c>
      <c r="AB63" s="102"/>
      <c r="AC63" s="102"/>
      <c r="AD63" s="102"/>
      <c r="AE63" s="210" t="str">
        <f t="shared" si="41"/>
        <v/>
      </c>
      <c r="AF63" s="212" t="str">
        <f t="shared" si="67"/>
        <v/>
      </c>
      <c r="AG63" s="213" t="str">
        <f t="shared" si="42"/>
        <v/>
      </c>
      <c r="AH63" s="253" t="str">
        <f>IF(計画書!V63="","",計画書!V63)</f>
        <v/>
      </c>
      <c r="AI63" s="253" t="str">
        <f>IF(計画書!W63="","",計画書!W63)</f>
        <v/>
      </c>
      <c r="AJ63" s="253" t="str">
        <f>IF(計画書!X63="","",計画書!X63)</f>
        <v/>
      </c>
      <c r="AK63" s="210" t="str">
        <f t="shared" si="25"/>
        <v/>
      </c>
      <c r="AL63" s="212" t="str">
        <f t="shared" si="68"/>
        <v/>
      </c>
      <c r="AM63" s="236" t="str">
        <f t="shared" si="14"/>
        <v/>
      </c>
      <c r="AN63" s="102"/>
      <c r="AO63" s="102"/>
      <c r="AP63" s="102"/>
      <c r="AQ63" s="210" t="str">
        <f t="shared" si="43"/>
        <v/>
      </c>
      <c r="AR63" s="212" t="str">
        <f t="shared" si="69"/>
        <v/>
      </c>
      <c r="AS63" s="213" t="str">
        <f t="shared" si="44"/>
        <v/>
      </c>
      <c r="AT63" s="253" t="str">
        <f>IF(計画書!AB63="","",計画書!AB63)</f>
        <v/>
      </c>
      <c r="AU63" s="253" t="str">
        <f>IF(計画書!AC63="","",計画書!AC63)</f>
        <v/>
      </c>
      <c r="AV63" s="253" t="str">
        <f>IF(計画書!AD63="","",計画書!AD63)</f>
        <v/>
      </c>
      <c r="AW63" s="210" t="str">
        <f t="shared" si="26"/>
        <v/>
      </c>
      <c r="AX63" s="212" t="str">
        <f t="shared" si="70"/>
        <v/>
      </c>
      <c r="AY63" s="236" t="str">
        <f t="shared" si="15"/>
        <v/>
      </c>
      <c r="AZ63" s="102"/>
      <c r="BA63" s="102"/>
      <c r="BB63" s="102"/>
      <c r="BC63" s="210" t="str">
        <f t="shared" si="45"/>
        <v/>
      </c>
      <c r="BD63" s="212" t="str">
        <f t="shared" si="71"/>
        <v/>
      </c>
      <c r="BE63" s="213" t="str">
        <f t="shared" si="46"/>
        <v/>
      </c>
      <c r="BF63" s="253" t="str">
        <f>IF(計画書!AH63="","",計画書!AH63)</f>
        <v/>
      </c>
      <c r="BG63" s="253" t="str">
        <f>IF(計画書!AI63="","",計画書!AI63)</f>
        <v/>
      </c>
      <c r="BH63" s="253" t="str">
        <f>IF(計画書!AJ63="","",計画書!AJ63)</f>
        <v/>
      </c>
      <c r="BI63" s="210" t="str">
        <f t="shared" si="27"/>
        <v/>
      </c>
      <c r="BJ63" s="212" t="str">
        <f t="shared" si="72"/>
        <v/>
      </c>
      <c r="BK63" s="236" t="str">
        <f t="shared" si="16"/>
        <v/>
      </c>
      <c r="BL63" s="102"/>
      <c r="BM63" s="102"/>
      <c r="BN63" s="102"/>
      <c r="BO63" s="210" t="str">
        <f t="shared" si="47"/>
        <v/>
      </c>
      <c r="BP63" s="212" t="str">
        <f t="shared" si="73"/>
        <v/>
      </c>
      <c r="BQ63" s="213" t="str">
        <f t="shared" si="48"/>
        <v/>
      </c>
      <c r="BR63" s="253" t="str">
        <f>IF(計画書!AN63="","",計画書!AN63)</f>
        <v/>
      </c>
      <c r="BS63" s="253" t="str">
        <f>IF(計画書!AO63="","",計画書!AO63)</f>
        <v/>
      </c>
      <c r="BT63" s="253" t="str">
        <f>IF(計画書!AP63="","",計画書!AP63)</f>
        <v/>
      </c>
      <c r="BU63" s="210" t="str">
        <f t="shared" si="28"/>
        <v/>
      </c>
      <c r="BV63" s="212" t="str">
        <f t="shared" si="74"/>
        <v/>
      </c>
      <c r="BW63" s="236" t="str">
        <f t="shared" si="17"/>
        <v/>
      </c>
      <c r="BX63" s="102"/>
      <c r="BY63" s="102"/>
      <c r="BZ63" s="102"/>
      <c r="CA63" s="210" t="str">
        <f t="shared" si="49"/>
        <v/>
      </c>
      <c r="CB63" s="212" t="str">
        <f t="shared" si="75"/>
        <v/>
      </c>
      <c r="CC63" s="213" t="str">
        <f t="shared" si="50"/>
        <v/>
      </c>
      <c r="CD63" s="253" t="str">
        <f>IF(計画書!AT63="","",計画書!AT63)</f>
        <v/>
      </c>
      <c r="CE63" s="253" t="str">
        <f>IF(計画書!AU63="","",計画書!AU63)</f>
        <v/>
      </c>
      <c r="CF63" s="253" t="str">
        <f>IF(計画書!AV63="","",計画書!AV63)</f>
        <v/>
      </c>
      <c r="CG63" s="210" t="str">
        <f t="shared" si="29"/>
        <v/>
      </c>
      <c r="CH63" s="212" t="str">
        <f t="shared" si="76"/>
        <v/>
      </c>
      <c r="CI63" s="236" t="str">
        <f t="shared" si="18"/>
        <v/>
      </c>
      <c r="CJ63" s="102"/>
      <c r="CK63" s="102"/>
      <c r="CL63" s="102"/>
      <c r="CM63" s="210" t="str">
        <f t="shared" si="51"/>
        <v/>
      </c>
      <c r="CN63" s="212" t="str">
        <f t="shared" si="77"/>
        <v/>
      </c>
      <c r="CO63" s="213" t="str">
        <f t="shared" si="52"/>
        <v/>
      </c>
      <c r="CP63" s="253" t="str">
        <f>IF(計画書!AZ63="","",計画書!AZ63)</f>
        <v/>
      </c>
      <c r="CQ63" s="253" t="str">
        <f>IF(計画書!BA63="","",計画書!BA63)</f>
        <v/>
      </c>
      <c r="CR63" s="253" t="str">
        <f>IF(計画書!BB63="","",計画書!BB63)</f>
        <v/>
      </c>
      <c r="CS63" s="210" t="str">
        <f t="shared" si="30"/>
        <v/>
      </c>
      <c r="CT63" s="212" t="str">
        <f t="shared" si="78"/>
        <v/>
      </c>
      <c r="CU63" s="236" t="str">
        <f t="shared" si="19"/>
        <v/>
      </c>
      <c r="CV63" s="102"/>
      <c r="CW63" s="102"/>
      <c r="CX63" s="102"/>
      <c r="CY63" s="210" t="str">
        <f t="shared" si="53"/>
        <v/>
      </c>
      <c r="CZ63" s="212" t="str">
        <f t="shared" si="79"/>
        <v/>
      </c>
      <c r="DA63" s="213" t="str">
        <f t="shared" si="54"/>
        <v/>
      </c>
      <c r="DB63" s="253" t="str">
        <f>IF(計画書!BF63="","",計画書!BF63)</f>
        <v/>
      </c>
      <c r="DC63" s="253" t="str">
        <f>IF(計画書!BG63="","",計画書!BG63)</f>
        <v/>
      </c>
      <c r="DD63" s="253" t="str">
        <f>IF(計画書!BH63="","",計画書!BH63)</f>
        <v/>
      </c>
      <c r="DE63" s="210" t="str">
        <f t="shared" si="31"/>
        <v/>
      </c>
      <c r="DF63" s="212" t="str">
        <f t="shared" si="80"/>
        <v/>
      </c>
      <c r="DG63" s="236" t="str">
        <f t="shared" si="20"/>
        <v/>
      </c>
      <c r="DH63" s="102"/>
      <c r="DI63" s="102"/>
      <c r="DJ63" s="102"/>
      <c r="DK63" s="210" t="str">
        <f t="shared" si="55"/>
        <v/>
      </c>
      <c r="DL63" s="212" t="str">
        <f t="shared" si="81"/>
        <v/>
      </c>
      <c r="DM63" s="213" t="str">
        <f t="shared" si="56"/>
        <v/>
      </c>
      <c r="DN63" s="253" t="str">
        <f>IF(計画書!BL63="","",計画書!BL63)</f>
        <v/>
      </c>
      <c r="DO63" s="253" t="str">
        <f>IF(計画書!BM63="","",計画書!BM63)</f>
        <v/>
      </c>
      <c r="DP63" s="253" t="str">
        <f>IF(計画書!BN63="","",計画書!BN63)</f>
        <v/>
      </c>
      <c r="DQ63" s="210" t="str">
        <f t="shared" si="32"/>
        <v/>
      </c>
      <c r="DR63" s="212" t="str">
        <f t="shared" si="82"/>
        <v/>
      </c>
      <c r="DS63" s="236" t="str">
        <f t="shared" si="21"/>
        <v/>
      </c>
      <c r="DT63" s="102"/>
      <c r="DU63" s="102"/>
      <c r="DV63" s="102"/>
      <c r="DW63" s="210" t="str">
        <f t="shared" si="57"/>
        <v/>
      </c>
      <c r="DX63" s="212" t="str">
        <f t="shared" si="83"/>
        <v/>
      </c>
      <c r="DY63" s="213" t="str">
        <f t="shared" si="58"/>
        <v/>
      </c>
      <c r="DZ63" s="253" t="str">
        <f>IF(計画書!BR63="","",計画書!BR63)</f>
        <v/>
      </c>
      <c r="EA63" s="253" t="str">
        <f>IF(計画書!BS63="","",計画書!BS63)</f>
        <v/>
      </c>
      <c r="EB63" s="253" t="str">
        <f>IF(計画書!BT63="","",計画書!BT63)</f>
        <v/>
      </c>
      <c r="EC63" s="210" t="str">
        <f t="shared" si="33"/>
        <v/>
      </c>
      <c r="ED63" s="212" t="str">
        <f t="shared" si="84"/>
        <v/>
      </c>
      <c r="EE63" s="236" t="str">
        <f t="shared" si="22"/>
        <v/>
      </c>
      <c r="EF63" s="102"/>
      <c r="EG63" s="102"/>
      <c r="EH63" s="102"/>
      <c r="EI63" s="210" t="str">
        <f t="shared" si="59"/>
        <v/>
      </c>
      <c r="EJ63" s="212" t="str">
        <f t="shared" si="85"/>
        <v/>
      </c>
      <c r="EK63" s="213" t="str">
        <f t="shared" si="60"/>
        <v/>
      </c>
      <c r="EL63" s="253" t="str">
        <f>IF(計画書!BX63="","",計画書!BX63)</f>
        <v/>
      </c>
      <c r="EM63" s="253" t="str">
        <f>IF(計画書!BY63="","",計画書!BY63)</f>
        <v/>
      </c>
      <c r="EN63" s="253" t="str">
        <f>IF(計画書!BZ63="","",計画書!BZ63)</f>
        <v/>
      </c>
      <c r="EO63" s="210" t="str">
        <f t="shared" si="34"/>
        <v/>
      </c>
      <c r="EP63" s="212" t="str">
        <f t="shared" si="86"/>
        <v/>
      </c>
      <c r="EQ63" s="236" t="str">
        <f t="shared" si="23"/>
        <v/>
      </c>
      <c r="ER63" s="102"/>
      <c r="ES63" s="102"/>
      <c r="ET63" s="102"/>
      <c r="EU63" s="210" t="str">
        <f t="shared" si="61"/>
        <v/>
      </c>
      <c r="EV63" s="212" t="str">
        <f t="shared" si="87"/>
        <v/>
      </c>
      <c r="EW63" s="61"/>
      <c r="EX63" s="155" t="str">
        <f>IF(計画書!CD63="","",計画書!CD63)</f>
        <v/>
      </c>
      <c r="EY63" s="160"/>
      <c r="EZ63" s="23"/>
      <c r="FA63" s="62" t="str">
        <f t="shared" si="88"/>
        <v/>
      </c>
      <c r="FB63" s="63" t="str">
        <f t="shared" si="89"/>
        <v/>
      </c>
      <c r="FC63" s="64" t="str">
        <f t="shared" si="37"/>
        <v/>
      </c>
    </row>
    <row r="64" spans="1:159" ht="14.25" x14ac:dyDescent="0.15">
      <c r="A64" s="235">
        <v>50</v>
      </c>
      <c r="B64" s="231" t="str">
        <f>IF(計画書!B64="","",計画書!B64)</f>
        <v/>
      </c>
      <c r="C64" s="257" t="str">
        <f>IF(計画書!C64="","",計画書!C64)</f>
        <v/>
      </c>
      <c r="D64" s="231" t="str">
        <f>IF(計画書!D64="","",計画書!D64)</f>
        <v/>
      </c>
      <c r="E64" s="231" t="str">
        <f>IF(計画書!E64="","",計画書!E64)</f>
        <v/>
      </c>
      <c r="F64" s="231" t="str">
        <f>IF(計画書!F64="","",計画書!F64)</f>
        <v/>
      </c>
      <c r="G64" s="231" t="str">
        <f>IF(計画書!G64="","",計画書!G64)</f>
        <v/>
      </c>
      <c r="H64" s="232" t="str">
        <f>IF(計画書!H64="","",計画書!H64)</f>
        <v/>
      </c>
      <c r="I64" s="213" t="str">
        <f t="shared" si="62"/>
        <v/>
      </c>
      <c r="J64" s="256" t="str">
        <f>IF(計画書!J64="","",計画書!J64)</f>
        <v/>
      </c>
      <c r="K64" s="256" t="str">
        <f>IF(計画書!K64="","",計画書!K64)</f>
        <v/>
      </c>
      <c r="L64" s="233" t="str">
        <f>IF(計画書!L64="","",計画書!L64)</f>
        <v/>
      </c>
      <c r="M64" s="210" t="str">
        <f t="shared" si="63"/>
        <v/>
      </c>
      <c r="N64" s="212" t="str">
        <f t="shared" si="64"/>
        <v/>
      </c>
      <c r="O64" s="236" t="str">
        <f t="shared" si="12"/>
        <v/>
      </c>
      <c r="P64" s="102"/>
      <c r="Q64" s="102"/>
      <c r="R64" s="102"/>
      <c r="S64" s="210" t="str">
        <f t="shared" si="39"/>
        <v/>
      </c>
      <c r="T64" s="212" t="str">
        <f t="shared" si="65"/>
        <v/>
      </c>
      <c r="U64" s="213" t="str">
        <f t="shared" si="40"/>
        <v/>
      </c>
      <c r="V64" s="253" t="str">
        <f>IF(計画書!P64="","",計画書!P64)</f>
        <v/>
      </c>
      <c r="W64" s="253" t="str">
        <f>IF(計画書!Q64="","",計画書!Q64)</f>
        <v/>
      </c>
      <c r="X64" s="253" t="str">
        <f>IF(計画書!R64="","",計画書!R64)</f>
        <v/>
      </c>
      <c r="Y64" s="210" t="str">
        <f t="shared" si="24"/>
        <v/>
      </c>
      <c r="Z64" s="212" t="str">
        <f t="shared" si="66"/>
        <v/>
      </c>
      <c r="AA64" s="236" t="str">
        <f t="shared" si="13"/>
        <v/>
      </c>
      <c r="AB64" s="102"/>
      <c r="AC64" s="102"/>
      <c r="AD64" s="102"/>
      <c r="AE64" s="210" t="str">
        <f t="shared" si="41"/>
        <v/>
      </c>
      <c r="AF64" s="212" t="str">
        <f t="shared" si="67"/>
        <v/>
      </c>
      <c r="AG64" s="213" t="str">
        <f t="shared" si="42"/>
        <v/>
      </c>
      <c r="AH64" s="253" t="str">
        <f>IF(計画書!V64="","",計画書!V64)</f>
        <v/>
      </c>
      <c r="AI64" s="253" t="str">
        <f>IF(計画書!W64="","",計画書!W64)</f>
        <v/>
      </c>
      <c r="AJ64" s="253" t="str">
        <f>IF(計画書!X64="","",計画書!X64)</f>
        <v/>
      </c>
      <c r="AK64" s="210" t="str">
        <f t="shared" si="25"/>
        <v/>
      </c>
      <c r="AL64" s="212" t="str">
        <f t="shared" si="68"/>
        <v/>
      </c>
      <c r="AM64" s="236" t="str">
        <f t="shared" si="14"/>
        <v/>
      </c>
      <c r="AN64" s="102"/>
      <c r="AO64" s="102"/>
      <c r="AP64" s="102"/>
      <c r="AQ64" s="210" t="str">
        <f t="shared" si="43"/>
        <v/>
      </c>
      <c r="AR64" s="212" t="str">
        <f t="shared" si="69"/>
        <v/>
      </c>
      <c r="AS64" s="213" t="str">
        <f t="shared" si="44"/>
        <v/>
      </c>
      <c r="AT64" s="253" t="str">
        <f>IF(計画書!AB64="","",計画書!AB64)</f>
        <v/>
      </c>
      <c r="AU64" s="253" t="str">
        <f>IF(計画書!AC64="","",計画書!AC64)</f>
        <v/>
      </c>
      <c r="AV64" s="253" t="str">
        <f>IF(計画書!AD64="","",計画書!AD64)</f>
        <v/>
      </c>
      <c r="AW64" s="210" t="str">
        <f t="shared" si="26"/>
        <v/>
      </c>
      <c r="AX64" s="212" t="str">
        <f t="shared" si="70"/>
        <v/>
      </c>
      <c r="AY64" s="236" t="str">
        <f t="shared" si="15"/>
        <v/>
      </c>
      <c r="AZ64" s="102"/>
      <c r="BA64" s="102"/>
      <c r="BB64" s="102"/>
      <c r="BC64" s="210" t="str">
        <f t="shared" si="45"/>
        <v/>
      </c>
      <c r="BD64" s="212" t="str">
        <f t="shared" si="71"/>
        <v/>
      </c>
      <c r="BE64" s="213" t="str">
        <f t="shared" si="46"/>
        <v/>
      </c>
      <c r="BF64" s="253" t="str">
        <f>IF(計画書!AH64="","",計画書!AH64)</f>
        <v/>
      </c>
      <c r="BG64" s="253" t="str">
        <f>IF(計画書!AI64="","",計画書!AI64)</f>
        <v/>
      </c>
      <c r="BH64" s="253" t="str">
        <f>IF(計画書!AJ64="","",計画書!AJ64)</f>
        <v/>
      </c>
      <c r="BI64" s="210" t="str">
        <f t="shared" si="27"/>
        <v/>
      </c>
      <c r="BJ64" s="212" t="str">
        <f t="shared" si="72"/>
        <v/>
      </c>
      <c r="BK64" s="236" t="str">
        <f t="shared" si="16"/>
        <v/>
      </c>
      <c r="BL64" s="102"/>
      <c r="BM64" s="102"/>
      <c r="BN64" s="102"/>
      <c r="BO64" s="210" t="str">
        <f t="shared" si="47"/>
        <v/>
      </c>
      <c r="BP64" s="212" t="str">
        <f t="shared" si="73"/>
        <v/>
      </c>
      <c r="BQ64" s="213" t="str">
        <f t="shared" si="48"/>
        <v/>
      </c>
      <c r="BR64" s="253" t="str">
        <f>IF(計画書!AN64="","",計画書!AN64)</f>
        <v/>
      </c>
      <c r="BS64" s="253" t="str">
        <f>IF(計画書!AO64="","",計画書!AO64)</f>
        <v/>
      </c>
      <c r="BT64" s="253" t="str">
        <f>IF(計画書!AP64="","",計画書!AP64)</f>
        <v/>
      </c>
      <c r="BU64" s="210" t="str">
        <f t="shared" si="28"/>
        <v/>
      </c>
      <c r="BV64" s="212" t="str">
        <f t="shared" si="74"/>
        <v/>
      </c>
      <c r="BW64" s="236" t="str">
        <f t="shared" si="17"/>
        <v/>
      </c>
      <c r="BX64" s="102"/>
      <c r="BY64" s="102"/>
      <c r="BZ64" s="102"/>
      <c r="CA64" s="210" t="str">
        <f t="shared" si="49"/>
        <v/>
      </c>
      <c r="CB64" s="212" t="str">
        <f t="shared" si="75"/>
        <v/>
      </c>
      <c r="CC64" s="213" t="str">
        <f t="shared" si="50"/>
        <v/>
      </c>
      <c r="CD64" s="253" t="str">
        <f>IF(計画書!AT64="","",計画書!AT64)</f>
        <v/>
      </c>
      <c r="CE64" s="253" t="str">
        <f>IF(計画書!AU64="","",計画書!AU64)</f>
        <v/>
      </c>
      <c r="CF64" s="253" t="str">
        <f>IF(計画書!AV64="","",計画書!AV64)</f>
        <v/>
      </c>
      <c r="CG64" s="210" t="str">
        <f t="shared" si="29"/>
        <v/>
      </c>
      <c r="CH64" s="212" t="str">
        <f t="shared" si="76"/>
        <v/>
      </c>
      <c r="CI64" s="236" t="str">
        <f t="shared" si="18"/>
        <v/>
      </c>
      <c r="CJ64" s="102"/>
      <c r="CK64" s="102"/>
      <c r="CL64" s="102"/>
      <c r="CM64" s="210" t="str">
        <f t="shared" si="51"/>
        <v/>
      </c>
      <c r="CN64" s="212" t="str">
        <f t="shared" si="77"/>
        <v/>
      </c>
      <c r="CO64" s="213" t="str">
        <f t="shared" si="52"/>
        <v/>
      </c>
      <c r="CP64" s="253" t="str">
        <f>IF(計画書!AZ64="","",計画書!AZ64)</f>
        <v/>
      </c>
      <c r="CQ64" s="253" t="str">
        <f>IF(計画書!BA64="","",計画書!BA64)</f>
        <v/>
      </c>
      <c r="CR64" s="253" t="str">
        <f>IF(計画書!BB64="","",計画書!BB64)</f>
        <v/>
      </c>
      <c r="CS64" s="210" t="str">
        <f t="shared" si="30"/>
        <v/>
      </c>
      <c r="CT64" s="212" t="str">
        <f t="shared" si="78"/>
        <v/>
      </c>
      <c r="CU64" s="236" t="str">
        <f t="shared" si="19"/>
        <v/>
      </c>
      <c r="CV64" s="102"/>
      <c r="CW64" s="102"/>
      <c r="CX64" s="102"/>
      <c r="CY64" s="210" t="str">
        <f t="shared" si="53"/>
        <v/>
      </c>
      <c r="CZ64" s="212" t="str">
        <f t="shared" si="79"/>
        <v/>
      </c>
      <c r="DA64" s="213" t="str">
        <f t="shared" si="54"/>
        <v/>
      </c>
      <c r="DB64" s="253" t="str">
        <f>IF(計画書!BF64="","",計画書!BF64)</f>
        <v/>
      </c>
      <c r="DC64" s="253" t="str">
        <f>IF(計画書!BG64="","",計画書!BG64)</f>
        <v/>
      </c>
      <c r="DD64" s="253" t="str">
        <f>IF(計画書!BH64="","",計画書!BH64)</f>
        <v/>
      </c>
      <c r="DE64" s="210" t="str">
        <f t="shared" si="31"/>
        <v/>
      </c>
      <c r="DF64" s="212" t="str">
        <f t="shared" si="80"/>
        <v/>
      </c>
      <c r="DG64" s="236" t="str">
        <f t="shared" si="20"/>
        <v/>
      </c>
      <c r="DH64" s="102"/>
      <c r="DI64" s="102"/>
      <c r="DJ64" s="102"/>
      <c r="DK64" s="210" t="str">
        <f t="shared" si="55"/>
        <v/>
      </c>
      <c r="DL64" s="212" t="str">
        <f t="shared" si="81"/>
        <v/>
      </c>
      <c r="DM64" s="213" t="str">
        <f t="shared" si="56"/>
        <v/>
      </c>
      <c r="DN64" s="253" t="str">
        <f>IF(計画書!BL64="","",計画書!BL64)</f>
        <v/>
      </c>
      <c r="DO64" s="253" t="str">
        <f>IF(計画書!BM64="","",計画書!BM64)</f>
        <v/>
      </c>
      <c r="DP64" s="253" t="str">
        <f>IF(計画書!BN64="","",計画書!BN64)</f>
        <v/>
      </c>
      <c r="DQ64" s="210" t="str">
        <f t="shared" si="32"/>
        <v/>
      </c>
      <c r="DR64" s="212" t="str">
        <f t="shared" si="82"/>
        <v/>
      </c>
      <c r="DS64" s="236" t="str">
        <f t="shared" si="21"/>
        <v/>
      </c>
      <c r="DT64" s="102"/>
      <c r="DU64" s="102"/>
      <c r="DV64" s="102"/>
      <c r="DW64" s="210" t="str">
        <f t="shared" si="57"/>
        <v/>
      </c>
      <c r="DX64" s="212" t="str">
        <f t="shared" si="83"/>
        <v/>
      </c>
      <c r="DY64" s="213" t="str">
        <f t="shared" si="58"/>
        <v/>
      </c>
      <c r="DZ64" s="253" t="str">
        <f>IF(計画書!BR64="","",計画書!BR64)</f>
        <v/>
      </c>
      <c r="EA64" s="253" t="str">
        <f>IF(計画書!BS64="","",計画書!BS64)</f>
        <v/>
      </c>
      <c r="EB64" s="253" t="str">
        <f>IF(計画書!BT64="","",計画書!BT64)</f>
        <v/>
      </c>
      <c r="EC64" s="210" t="str">
        <f t="shared" si="33"/>
        <v/>
      </c>
      <c r="ED64" s="212" t="str">
        <f t="shared" si="84"/>
        <v/>
      </c>
      <c r="EE64" s="236" t="str">
        <f t="shared" si="22"/>
        <v/>
      </c>
      <c r="EF64" s="102"/>
      <c r="EG64" s="102"/>
      <c r="EH64" s="102"/>
      <c r="EI64" s="210" t="str">
        <f t="shared" si="59"/>
        <v/>
      </c>
      <c r="EJ64" s="212" t="str">
        <f t="shared" si="85"/>
        <v/>
      </c>
      <c r="EK64" s="213" t="str">
        <f t="shared" si="60"/>
        <v/>
      </c>
      <c r="EL64" s="253" t="str">
        <f>IF(計画書!BX64="","",計画書!BX64)</f>
        <v/>
      </c>
      <c r="EM64" s="253" t="str">
        <f>IF(計画書!BY64="","",計画書!BY64)</f>
        <v/>
      </c>
      <c r="EN64" s="253" t="str">
        <f>IF(計画書!BZ64="","",計画書!BZ64)</f>
        <v/>
      </c>
      <c r="EO64" s="210" t="str">
        <f t="shared" si="34"/>
        <v/>
      </c>
      <c r="EP64" s="212" t="str">
        <f t="shared" si="86"/>
        <v/>
      </c>
      <c r="EQ64" s="236" t="str">
        <f t="shared" si="23"/>
        <v/>
      </c>
      <c r="ER64" s="102"/>
      <c r="ES64" s="102"/>
      <c r="ET64" s="102"/>
      <c r="EU64" s="210" t="str">
        <f t="shared" si="61"/>
        <v/>
      </c>
      <c r="EV64" s="212" t="str">
        <f t="shared" si="87"/>
        <v/>
      </c>
      <c r="EW64" s="61"/>
      <c r="EX64" s="155" t="str">
        <f>IF(計画書!CD64="","",計画書!CD64)</f>
        <v/>
      </c>
      <c r="EY64" s="160"/>
      <c r="EZ64" s="23"/>
      <c r="FA64" s="62" t="str">
        <f t="shared" si="88"/>
        <v/>
      </c>
      <c r="FB64" s="63" t="str">
        <f t="shared" si="89"/>
        <v/>
      </c>
      <c r="FC64" s="64" t="str">
        <f t="shared" si="37"/>
        <v/>
      </c>
    </row>
    <row r="65" spans="1:159" ht="14.25" x14ac:dyDescent="0.15">
      <c r="A65" s="235">
        <v>51</v>
      </c>
      <c r="B65" s="231" t="str">
        <f>IF(計画書!B65="","",計画書!B65)</f>
        <v/>
      </c>
      <c r="C65" s="257" t="str">
        <f>IF(計画書!C65="","",計画書!C65)</f>
        <v/>
      </c>
      <c r="D65" s="231" t="str">
        <f>IF(計画書!D65="","",計画書!D65)</f>
        <v/>
      </c>
      <c r="E65" s="231" t="str">
        <f>IF(計画書!E65="","",計画書!E65)</f>
        <v/>
      </c>
      <c r="F65" s="231" t="str">
        <f>IF(計画書!F65="","",計画書!F65)</f>
        <v/>
      </c>
      <c r="G65" s="231" t="str">
        <f>IF(計画書!G65="","",計画書!G65)</f>
        <v/>
      </c>
      <c r="H65" s="232" t="str">
        <f>IF(計画書!H65="","",計画書!H65)</f>
        <v/>
      </c>
      <c r="I65" s="213" t="str">
        <f t="shared" si="62"/>
        <v/>
      </c>
      <c r="J65" s="256" t="str">
        <f>IF(計画書!J65="","",計画書!J65)</f>
        <v/>
      </c>
      <c r="K65" s="256" t="str">
        <f>IF(計画書!K65="","",計画書!K65)</f>
        <v/>
      </c>
      <c r="L65" s="233" t="str">
        <f>IF(計画書!L65="","",計画書!L65)</f>
        <v/>
      </c>
      <c r="M65" s="210" t="str">
        <f t="shared" si="63"/>
        <v/>
      </c>
      <c r="N65" s="212" t="str">
        <f t="shared" si="64"/>
        <v/>
      </c>
      <c r="O65" s="236" t="str">
        <f t="shared" si="12"/>
        <v/>
      </c>
      <c r="P65" s="102"/>
      <c r="Q65" s="102"/>
      <c r="R65" s="102"/>
      <c r="S65" s="210" t="str">
        <f t="shared" si="39"/>
        <v/>
      </c>
      <c r="T65" s="212" t="str">
        <f t="shared" si="65"/>
        <v/>
      </c>
      <c r="U65" s="213" t="str">
        <f t="shared" si="40"/>
        <v/>
      </c>
      <c r="V65" s="253" t="str">
        <f>IF(計画書!P65="","",計画書!P65)</f>
        <v/>
      </c>
      <c r="W65" s="253" t="str">
        <f>IF(計画書!Q65="","",計画書!Q65)</f>
        <v/>
      </c>
      <c r="X65" s="253" t="str">
        <f>IF(計画書!R65="","",計画書!R65)</f>
        <v/>
      </c>
      <c r="Y65" s="210" t="str">
        <f t="shared" si="24"/>
        <v/>
      </c>
      <c r="Z65" s="212" t="str">
        <f t="shared" si="66"/>
        <v/>
      </c>
      <c r="AA65" s="236" t="str">
        <f t="shared" si="13"/>
        <v/>
      </c>
      <c r="AB65" s="102"/>
      <c r="AC65" s="102"/>
      <c r="AD65" s="102"/>
      <c r="AE65" s="210" t="str">
        <f t="shared" si="41"/>
        <v/>
      </c>
      <c r="AF65" s="212" t="str">
        <f t="shared" si="67"/>
        <v/>
      </c>
      <c r="AG65" s="213" t="str">
        <f t="shared" si="42"/>
        <v/>
      </c>
      <c r="AH65" s="253" t="str">
        <f>IF(計画書!V65="","",計画書!V65)</f>
        <v/>
      </c>
      <c r="AI65" s="253" t="str">
        <f>IF(計画書!W65="","",計画書!W65)</f>
        <v/>
      </c>
      <c r="AJ65" s="253" t="str">
        <f>IF(計画書!X65="","",計画書!X65)</f>
        <v/>
      </c>
      <c r="AK65" s="210" t="str">
        <f t="shared" si="25"/>
        <v/>
      </c>
      <c r="AL65" s="212" t="str">
        <f t="shared" si="68"/>
        <v/>
      </c>
      <c r="AM65" s="236" t="str">
        <f t="shared" si="14"/>
        <v/>
      </c>
      <c r="AN65" s="102"/>
      <c r="AO65" s="102"/>
      <c r="AP65" s="102"/>
      <c r="AQ65" s="210" t="str">
        <f t="shared" si="43"/>
        <v/>
      </c>
      <c r="AR65" s="212" t="str">
        <f t="shared" si="69"/>
        <v/>
      </c>
      <c r="AS65" s="213" t="str">
        <f t="shared" si="44"/>
        <v/>
      </c>
      <c r="AT65" s="253" t="str">
        <f>IF(計画書!AB65="","",計画書!AB65)</f>
        <v/>
      </c>
      <c r="AU65" s="253" t="str">
        <f>IF(計画書!AC65="","",計画書!AC65)</f>
        <v/>
      </c>
      <c r="AV65" s="253" t="str">
        <f>IF(計画書!AD65="","",計画書!AD65)</f>
        <v/>
      </c>
      <c r="AW65" s="210" t="str">
        <f t="shared" si="26"/>
        <v/>
      </c>
      <c r="AX65" s="212" t="str">
        <f t="shared" si="70"/>
        <v/>
      </c>
      <c r="AY65" s="236" t="str">
        <f t="shared" si="15"/>
        <v/>
      </c>
      <c r="AZ65" s="102"/>
      <c r="BA65" s="102"/>
      <c r="BB65" s="102"/>
      <c r="BC65" s="210" t="str">
        <f t="shared" si="45"/>
        <v/>
      </c>
      <c r="BD65" s="212" t="str">
        <f t="shared" si="71"/>
        <v/>
      </c>
      <c r="BE65" s="213" t="str">
        <f t="shared" si="46"/>
        <v/>
      </c>
      <c r="BF65" s="253" t="str">
        <f>IF(計画書!AH65="","",計画書!AH65)</f>
        <v/>
      </c>
      <c r="BG65" s="253" t="str">
        <f>IF(計画書!AI65="","",計画書!AI65)</f>
        <v/>
      </c>
      <c r="BH65" s="253" t="str">
        <f>IF(計画書!AJ65="","",計画書!AJ65)</f>
        <v/>
      </c>
      <c r="BI65" s="210" t="str">
        <f t="shared" si="27"/>
        <v/>
      </c>
      <c r="BJ65" s="212" t="str">
        <f t="shared" si="72"/>
        <v/>
      </c>
      <c r="BK65" s="236" t="str">
        <f t="shared" si="16"/>
        <v/>
      </c>
      <c r="BL65" s="102"/>
      <c r="BM65" s="102"/>
      <c r="BN65" s="102"/>
      <c r="BO65" s="210" t="str">
        <f t="shared" si="47"/>
        <v/>
      </c>
      <c r="BP65" s="212" t="str">
        <f t="shared" si="73"/>
        <v/>
      </c>
      <c r="BQ65" s="213" t="str">
        <f t="shared" si="48"/>
        <v/>
      </c>
      <c r="BR65" s="253" t="str">
        <f>IF(計画書!AN65="","",計画書!AN65)</f>
        <v/>
      </c>
      <c r="BS65" s="253" t="str">
        <f>IF(計画書!AO65="","",計画書!AO65)</f>
        <v/>
      </c>
      <c r="BT65" s="253" t="str">
        <f>IF(計画書!AP65="","",計画書!AP65)</f>
        <v/>
      </c>
      <c r="BU65" s="210" t="str">
        <f t="shared" si="28"/>
        <v/>
      </c>
      <c r="BV65" s="212" t="str">
        <f t="shared" si="74"/>
        <v/>
      </c>
      <c r="BW65" s="236" t="str">
        <f t="shared" si="17"/>
        <v/>
      </c>
      <c r="BX65" s="102"/>
      <c r="BY65" s="102"/>
      <c r="BZ65" s="102"/>
      <c r="CA65" s="210" t="str">
        <f t="shared" si="49"/>
        <v/>
      </c>
      <c r="CB65" s="212" t="str">
        <f t="shared" si="75"/>
        <v/>
      </c>
      <c r="CC65" s="213" t="str">
        <f t="shared" si="50"/>
        <v/>
      </c>
      <c r="CD65" s="253" t="str">
        <f>IF(計画書!AT65="","",計画書!AT65)</f>
        <v/>
      </c>
      <c r="CE65" s="253" t="str">
        <f>IF(計画書!AU65="","",計画書!AU65)</f>
        <v/>
      </c>
      <c r="CF65" s="253" t="str">
        <f>IF(計画書!AV65="","",計画書!AV65)</f>
        <v/>
      </c>
      <c r="CG65" s="210" t="str">
        <f t="shared" si="29"/>
        <v/>
      </c>
      <c r="CH65" s="212" t="str">
        <f t="shared" si="76"/>
        <v/>
      </c>
      <c r="CI65" s="236" t="str">
        <f t="shared" si="18"/>
        <v/>
      </c>
      <c r="CJ65" s="102"/>
      <c r="CK65" s="102"/>
      <c r="CL65" s="102"/>
      <c r="CM65" s="210" t="str">
        <f t="shared" si="51"/>
        <v/>
      </c>
      <c r="CN65" s="212" t="str">
        <f t="shared" si="77"/>
        <v/>
      </c>
      <c r="CO65" s="213" t="str">
        <f t="shared" si="52"/>
        <v/>
      </c>
      <c r="CP65" s="253" t="str">
        <f>IF(計画書!AZ65="","",計画書!AZ65)</f>
        <v/>
      </c>
      <c r="CQ65" s="253" t="str">
        <f>IF(計画書!BA65="","",計画書!BA65)</f>
        <v/>
      </c>
      <c r="CR65" s="253" t="str">
        <f>IF(計画書!BB65="","",計画書!BB65)</f>
        <v/>
      </c>
      <c r="CS65" s="210" t="str">
        <f t="shared" si="30"/>
        <v/>
      </c>
      <c r="CT65" s="212" t="str">
        <f t="shared" si="78"/>
        <v/>
      </c>
      <c r="CU65" s="236" t="str">
        <f t="shared" si="19"/>
        <v/>
      </c>
      <c r="CV65" s="102"/>
      <c r="CW65" s="102"/>
      <c r="CX65" s="102"/>
      <c r="CY65" s="210" t="str">
        <f t="shared" si="53"/>
        <v/>
      </c>
      <c r="CZ65" s="212" t="str">
        <f t="shared" si="79"/>
        <v/>
      </c>
      <c r="DA65" s="213" t="str">
        <f t="shared" si="54"/>
        <v/>
      </c>
      <c r="DB65" s="253" t="str">
        <f>IF(計画書!BF65="","",計画書!BF65)</f>
        <v/>
      </c>
      <c r="DC65" s="253" t="str">
        <f>IF(計画書!BG65="","",計画書!BG65)</f>
        <v/>
      </c>
      <c r="DD65" s="253" t="str">
        <f>IF(計画書!BH65="","",計画書!BH65)</f>
        <v/>
      </c>
      <c r="DE65" s="210" t="str">
        <f t="shared" si="31"/>
        <v/>
      </c>
      <c r="DF65" s="212" t="str">
        <f t="shared" si="80"/>
        <v/>
      </c>
      <c r="DG65" s="236" t="str">
        <f t="shared" si="20"/>
        <v/>
      </c>
      <c r="DH65" s="102"/>
      <c r="DI65" s="102"/>
      <c r="DJ65" s="102"/>
      <c r="DK65" s="210" t="str">
        <f t="shared" si="55"/>
        <v/>
      </c>
      <c r="DL65" s="212" t="str">
        <f t="shared" si="81"/>
        <v/>
      </c>
      <c r="DM65" s="213" t="str">
        <f t="shared" si="56"/>
        <v/>
      </c>
      <c r="DN65" s="253" t="str">
        <f>IF(計画書!BL65="","",計画書!BL65)</f>
        <v/>
      </c>
      <c r="DO65" s="253" t="str">
        <f>IF(計画書!BM65="","",計画書!BM65)</f>
        <v/>
      </c>
      <c r="DP65" s="253" t="str">
        <f>IF(計画書!BN65="","",計画書!BN65)</f>
        <v/>
      </c>
      <c r="DQ65" s="210" t="str">
        <f t="shared" si="32"/>
        <v/>
      </c>
      <c r="DR65" s="212" t="str">
        <f t="shared" si="82"/>
        <v/>
      </c>
      <c r="DS65" s="236" t="str">
        <f t="shared" si="21"/>
        <v/>
      </c>
      <c r="DT65" s="102"/>
      <c r="DU65" s="102"/>
      <c r="DV65" s="102"/>
      <c r="DW65" s="210" t="str">
        <f t="shared" si="57"/>
        <v/>
      </c>
      <c r="DX65" s="212" t="str">
        <f t="shared" si="83"/>
        <v/>
      </c>
      <c r="DY65" s="213" t="str">
        <f t="shared" si="58"/>
        <v/>
      </c>
      <c r="DZ65" s="253" t="str">
        <f>IF(計画書!BR65="","",計画書!BR65)</f>
        <v/>
      </c>
      <c r="EA65" s="253" t="str">
        <f>IF(計画書!BS65="","",計画書!BS65)</f>
        <v/>
      </c>
      <c r="EB65" s="253" t="str">
        <f>IF(計画書!BT65="","",計画書!BT65)</f>
        <v/>
      </c>
      <c r="EC65" s="210" t="str">
        <f t="shared" si="33"/>
        <v/>
      </c>
      <c r="ED65" s="212" t="str">
        <f t="shared" si="84"/>
        <v/>
      </c>
      <c r="EE65" s="236" t="str">
        <f t="shared" si="22"/>
        <v/>
      </c>
      <c r="EF65" s="102"/>
      <c r="EG65" s="102"/>
      <c r="EH65" s="102"/>
      <c r="EI65" s="210" t="str">
        <f t="shared" si="59"/>
        <v/>
      </c>
      <c r="EJ65" s="212" t="str">
        <f t="shared" si="85"/>
        <v/>
      </c>
      <c r="EK65" s="213" t="str">
        <f t="shared" si="60"/>
        <v/>
      </c>
      <c r="EL65" s="253" t="str">
        <f>IF(計画書!BX65="","",計画書!BX65)</f>
        <v/>
      </c>
      <c r="EM65" s="253" t="str">
        <f>IF(計画書!BY65="","",計画書!BY65)</f>
        <v/>
      </c>
      <c r="EN65" s="253" t="str">
        <f>IF(計画書!BZ65="","",計画書!BZ65)</f>
        <v/>
      </c>
      <c r="EO65" s="210" t="str">
        <f t="shared" si="34"/>
        <v/>
      </c>
      <c r="EP65" s="212" t="str">
        <f t="shared" si="86"/>
        <v/>
      </c>
      <c r="EQ65" s="236" t="str">
        <f t="shared" si="23"/>
        <v/>
      </c>
      <c r="ER65" s="102"/>
      <c r="ES65" s="102"/>
      <c r="ET65" s="102"/>
      <c r="EU65" s="210" t="str">
        <f t="shared" si="61"/>
        <v/>
      </c>
      <c r="EV65" s="212" t="str">
        <f t="shared" si="87"/>
        <v/>
      </c>
      <c r="EW65" s="61"/>
      <c r="EX65" s="155" t="str">
        <f>IF(計画書!CD65="","",計画書!CD65)</f>
        <v/>
      </c>
      <c r="EY65" s="160"/>
      <c r="EZ65" s="23"/>
      <c r="FA65" s="62" t="str">
        <f t="shared" si="88"/>
        <v/>
      </c>
      <c r="FB65" s="63" t="str">
        <f t="shared" si="89"/>
        <v/>
      </c>
      <c r="FC65" s="64" t="str">
        <f t="shared" si="37"/>
        <v/>
      </c>
    </row>
    <row r="66" spans="1:159" ht="14.25" x14ac:dyDescent="0.15">
      <c r="A66" s="235">
        <v>52</v>
      </c>
      <c r="B66" s="231" t="str">
        <f>IF(計画書!B66="","",計画書!B66)</f>
        <v/>
      </c>
      <c r="C66" s="257" t="str">
        <f>IF(計画書!C66="","",計画書!C66)</f>
        <v/>
      </c>
      <c r="D66" s="231" t="str">
        <f>IF(計画書!D66="","",計画書!D66)</f>
        <v/>
      </c>
      <c r="E66" s="231" t="str">
        <f>IF(計画書!E66="","",計画書!E66)</f>
        <v/>
      </c>
      <c r="F66" s="231" t="str">
        <f>IF(計画書!F66="","",計画書!F66)</f>
        <v/>
      </c>
      <c r="G66" s="231" t="str">
        <f>IF(計画書!G66="","",計画書!G66)</f>
        <v/>
      </c>
      <c r="H66" s="232" t="str">
        <f>IF(計画書!H66="","",計画書!H66)</f>
        <v/>
      </c>
      <c r="I66" s="213" t="str">
        <f t="shared" si="62"/>
        <v/>
      </c>
      <c r="J66" s="256" t="str">
        <f>IF(計画書!J66="","",計画書!J66)</f>
        <v/>
      </c>
      <c r="K66" s="256" t="str">
        <f>IF(計画書!K66="","",計画書!K66)</f>
        <v/>
      </c>
      <c r="L66" s="233" t="str">
        <f>IF(計画書!L66="","",計画書!L66)</f>
        <v/>
      </c>
      <c r="M66" s="210" t="str">
        <f t="shared" si="63"/>
        <v/>
      </c>
      <c r="N66" s="212" t="str">
        <f t="shared" si="64"/>
        <v/>
      </c>
      <c r="O66" s="236" t="str">
        <f t="shared" si="12"/>
        <v/>
      </c>
      <c r="P66" s="102"/>
      <c r="Q66" s="102"/>
      <c r="R66" s="102"/>
      <c r="S66" s="210" t="str">
        <f t="shared" si="39"/>
        <v/>
      </c>
      <c r="T66" s="212" t="str">
        <f t="shared" si="65"/>
        <v/>
      </c>
      <c r="U66" s="213" t="str">
        <f t="shared" si="40"/>
        <v/>
      </c>
      <c r="V66" s="253" t="str">
        <f>IF(計画書!P66="","",計画書!P66)</f>
        <v/>
      </c>
      <c r="W66" s="253" t="str">
        <f>IF(計画書!Q66="","",計画書!Q66)</f>
        <v/>
      </c>
      <c r="X66" s="253" t="str">
        <f>IF(計画書!R66="","",計画書!R66)</f>
        <v/>
      </c>
      <c r="Y66" s="210" t="str">
        <f t="shared" si="24"/>
        <v/>
      </c>
      <c r="Z66" s="212" t="str">
        <f t="shared" si="66"/>
        <v/>
      </c>
      <c r="AA66" s="236" t="str">
        <f t="shared" si="13"/>
        <v/>
      </c>
      <c r="AB66" s="102"/>
      <c r="AC66" s="102"/>
      <c r="AD66" s="102"/>
      <c r="AE66" s="210" t="str">
        <f t="shared" si="41"/>
        <v/>
      </c>
      <c r="AF66" s="212" t="str">
        <f t="shared" si="67"/>
        <v/>
      </c>
      <c r="AG66" s="213" t="str">
        <f t="shared" si="42"/>
        <v/>
      </c>
      <c r="AH66" s="253" t="str">
        <f>IF(計画書!V66="","",計画書!V66)</f>
        <v/>
      </c>
      <c r="AI66" s="253" t="str">
        <f>IF(計画書!W66="","",計画書!W66)</f>
        <v/>
      </c>
      <c r="AJ66" s="253" t="str">
        <f>IF(計画書!X66="","",計画書!X66)</f>
        <v/>
      </c>
      <c r="AK66" s="210" t="str">
        <f t="shared" si="25"/>
        <v/>
      </c>
      <c r="AL66" s="212" t="str">
        <f t="shared" si="68"/>
        <v/>
      </c>
      <c r="AM66" s="236" t="str">
        <f t="shared" si="14"/>
        <v/>
      </c>
      <c r="AN66" s="102"/>
      <c r="AO66" s="102"/>
      <c r="AP66" s="102"/>
      <c r="AQ66" s="210" t="str">
        <f t="shared" si="43"/>
        <v/>
      </c>
      <c r="AR66" s="212" t="str">
        <f t="shared" si="69"/>
        <v/>
      </c>
      <c r="AS66" s="213" t="str">
        <f t="shared" si="44"/>
        <v/>
      </c>
      <c r="AT66" s="253" t="str">
        <f>IF(計画書!AB66="","",計画書!AB66)</f>
        <v/>
      </c>
      <c r="AU66" s="253" t="str">
        <f>IF(計画書!AC66="","",計画書!AC66)</f>
        <v/>
      </c>
      <c r="AV66" s="253" t="str">
        <f>IF(計画書!AD66="","",計画書!AD66)</f>
        <v/>
      </c>
      <c r="AW66" s="210" t="str">
        <f t="shared" si="26"/>
        <v/>
      </c>
      <c r="AX66" s="212" t="str">
        <f t="shared" si="70"/>
        <v/>
      </c>
      <c r="AY66" s="236" t="str">
        <f t="shared" si="15"/>
        <v/>
      </c>
      <c r="AZ66" s="102"/>
      <c r="BA66" s="102"/>
      <c r="BB66" s="102"/>
      <c r="BC66" s="210" t="str">
        <f t="shared" si="45"/>
        <v/>
      </c>
      <c r="BD66" s="212" t="str">
        <f t="shared" si="71"/>
        <v/>
      </c>
      <c r="BE66" s="213" t="str">
        <f t="shared" si="46"/>
        <v/>
      </c>
      <c r="BF66" s="253" t="str">
        <f>IF(計画書!AH66="","",計画書!AH66)</f>
        <v/>
      </c>
      <c r="BG66" s="253" t="str">
        <f>IF(計画書!AI66="","",計画書!AI66)</f>
        <v/>
      </c>
      <c r="BH66" s="253" t="str">
        <f>IF(計画書!AJ66="","",計画書!AJ66)</f>
        <v/>
      </c>
      <c r="BI66" s="210" t="str">
        <f t="shared" si="27"/>
        <v/>
      </c>
      <c r="BJ66" s="212" t="str">
        <f t="shared" si="72"/>
        <v/>
      </c>
      <c r="BK66" s="236" t="str">
        <f t="shared" si="16"/>
        <v/>
      </c>
      <c r="BL66" s="102"/>
      <c r="BM66" s="102"/>
      <c r="BN66" s="102"/>
      <c r="BO66" s="210" t="str">
        <f t="shared" si="47"/>
        <v/>
      </c>
      <c r="BP66" s="212" t="str">
        <f t="shared" si="73"/>
        <v/>
      </c>
      <c r="BQ66" s="213" t="str">
        <f t="shared" si="48"/>
        <v/>
      </c>
      <c r="BR66" s="253" t="str">
        <f>IF(計画書!AN66="","",計画書!AN66)</f>
        <v/>
      </c>
      <c r="BS66" s="253" t="str">
        <f>IF(計画書!AO66="","",計画書!AO66)</f>
        <v/>
      </c>
      <c r="BT66" s="253" t="str">
        <f>IF(計画書!AP66="","",計画書!AP66)</f>
        <v/>
      </c>
      <c r="BU66" s="210" t="str">
        <f t="shared" si="28"/>
        <v/>
      </c>
      <c r="BV66" s="212" t="str">
        <f t="shared" si="74"/>
        <v/>
      </c>
      <c r="BW66" s="236" t="str">
        <f t="shared" si="17"/>
        <v/>
      </c>
      <c r="BX66" s="102"/>
      <c r="BY66" s="102"/>
      <c r="BZ66" s="102"/>
      <c r="CA66" s="210" t="str">
        <f t="shared" si="49"/>
        <v/>
      </c>
      <c r="CB66" s="212" t="str">
        <f t="shared" si="75"/>
        <v/>
      </c>
      <c r="CC66" s="213" t="str">
        <f t="shared" si="50"/>
        <v/>
      </c>
      <c r="CD66" s="253" t="str">
        <f>IF(計画書!AT66="","",計画書!AT66)</f>
        <v/>
      </c>
      <c r="CE66" s="253" t="str">
        <f>IF(計画書!AU66="","",計画書!AU66)</f>
        <v/>
      </c>
      <c r="CF66" s="253" t="str">
        <f>IF(計画書!AV66="","",計画書!AV66)</f>
        <v/>
      </c>
      <c r="CG66" s="210" t="str">
        <f t="shared" si="29"/>
        <v/>
      </c>
      <c r="CH66" s="212" t="str">
        <f t="shared" si="76"/>
        <v/>
      </c>
      <c r="CI66" s="236" t="str">
        <f t="shared" si="18"/>
        <v/>
      </c>
      <c r="CJ66" s="102"/>
      <c r="CK66" s="102"/>
      <c r="CL66" s="102"/>
      <c r="CM66" s="210" t="str">
        <f t="shared" si="51"/>
        <v/>
      </c>
      <c r="CN66" s="212" t="str">
        <f t="shared" si="77"/>
        <v/>
      </c>
      <c r="CO66" s="213" t="str">
        <f t="shared" si="52"/>
        <v/>
      </c>
      <c r="CP66" s="253" t="str">
        <f>IF(計画書!AZ66="","",計画書!AZ66)</f>
        <v/>
      </c>
      <c r="CQ66" s="253" t="str">
        <f>IF(計画書!BA66="","",計画書!BA66)</f>
        <v/>
      </c>
      <c r="CR66" s="253" t="str">
        <f>IF(計画書!BB66="","",計画書!BB66)</f>
        <v/>
      </c>
      <c r="CS66" s="210" t="str">
        <f t="shared" si="30"/>
        <v/>
      </c>
      <c r="CT66" s="212" t="str">
        <f t="shared" si="78"/>
        <v/>
      </c>
      <c r="CU66" s="236" t="str">
        <f t="shared" si="19"/>
        <v/>
      </c>
      <c r="CV66" s="102"/>
      <c r="CW66" s="102"/>
      <c r="CX66" s="102"/>
      <c r="CY66" s="210" t="str">
        <f t="shared" si="53"/>
        <v/>
      </c>
      <c r="CZ66" s="212" t="str">
        <f t="shared" si="79"/>
        <v/>
      </c>
      <c r="DA66" s="213" t="str">
        <f t="shared" si="54"/>
        <v/>
      </c>
      <c r="DB66" s="253" t="str">
        <f>IF(計画書!BF66="","",計画書!BF66)</f>
        <v/>
      </c>
      <c r="DC66" s="253" t="str">
        <f>IF(計画書!BG66="","",計画書!BG66)</f>
        <v/>
      </c>
      <c r="DD66" s="253" t="str">
        <f>IF(計画書!BH66="","",計画書!BH66)</f>
        <v/>
      </c>
      <c r="DE66" s="210" t="str">
        <f t="shared" si="31"/>
        <v/>
      </c>
      <c r="DF66" s="212" t="str">
        <f t="shared" si="80"/>
        <v/>
      </c>
      <c r="DG66" s="236" t="str">
        <f t="shared" si="20"/>
        <v/>
      </c>
      <c r="DH66" s="102"/>
      <c r="DI66" s="102"/>
      <c r="DJ66" s="102"/>
      <c r="DK66" s="210" t="str">
        <f t="shared" si="55"/>
        <v/>
      </c>
      <c r="DL66" s="212" t="str">
        <f t="shared" si="81"/>
        <v/>
      </c>
      <c r="DM66" s="213" t="str">
        <f t="shared" si="56"/>
        <v/>
      </c>
      <c r="DN66" s="253" t="str">
        <f>IF(計画書!BL66="","",計画書!BL66)</f>
        <v/>
      </c>
      <c r="DO66" s="253" t="str">
        <f>IF(計画書!BM66="","",計画書!BM66)</f>
        <v/>
      </c>
      <c r="DP66" s="253" t="str">
        <f>IF(計画書!BN66="","",計画書!BN66)</f>
        <v/>
      </c>
      <c r="DQ66" s="210" t="str">
        <f t="shared" si="32"/>
        <v/>
      </c>
      <c r="DR66" s="212" t="str">
        <f t="shared" si="82"/>
        <v/>
      </c>
      <c r="DS66" s="236" t="str">
        <f t="shared" si="21"/>
        <v/>
      </c>
      <c r="DT66" s="102"/>
      <c r="DU66" s="102"/>
      <c r="DV66" s="102"/>
      <c r="DW66" s="210" t="str">
        <f t="shared" si="57"/>
        <v/>
      </c>
      <c r="DX66" s="212" t="str">
        <f t="shared" si="83"/>
        <v/>
      </c>
      <c r="DY66" s="213" t="str">
        <f t="shared" si="58"/>
        <v/>
      </c>
      <c r="DZ66" s="253" t="str">
        <f>IF(計画書!BR66="","",計画書!BR66)</f>
        <v/>
      </c>
      <c r="EA66" s="253" t="str">
        <f>IF(計画書!BS66="","",計画書!BS66)</f>
        <v/>
      </c>
      <c r="EB66" s="253" t="str">
        <f>IF(計画書!BT66="","",計画書!BT66)</f>
        <v/>
      </c>
      <c r="EC66" s="210" t="str">
        <f t="shared" si="33"/>
        <v/>
      </c>
      <c r="ED66" s="212" t="str">
        <f t="shared" si="84"/>
        <v/>
      </c>
      <c r="EE66" s="236" t="str">
        <f t="shared" si="22"/>
        <v/>
      </c>
      <c r="EF66" s="102"/>
      <c r="EG66" s="102"/>
      <c r="EH66" s="102"/>
      <c r="EI66" s="210" t="str">
        <f t="shared" si="59"/>
        <v/>
      </c>
      <c r="EJ66" s="212" t="str">
        <f t="shared" si="85"/>
        <v/>
      </c>
      <c r="EK66" s="213" t="str">
        <f t="shared" si="60"/>
        <v/>
      </c>
      <c r="EL66" s="253" t="str">
        <f>IF(計画書!BX66="","",計画書!BX66)</f>
        <v/>
      </c>
      <c r="EM66" s="253" t="str">
        <f>IF(計画書!BY66="","",計画書!BY66)</f>
        <v/>
      </c>
      <c r="EN66" s="253" t="str">
        <f>IF(計画書!BZ66="","",計画書!BZ66)</f>
        <v/>
      </c>
      <c r="EO66" s="210" t="str">
        <f t="shared" si="34"/>
        <v/>
      </c>
      <c r="EP66" s="212" t="str">
        <f t="shared" si="86"/>
        <v/>
      </c>
      <c r="EQ66" s="236" t="str">
        <f t="shared" si="23"/>
        <v/>
      </c>
      <c r="ER66" s="102"/>
      <c r="ES66" s="102"/>
      <c r="ET66" s="102"/>
      <c r="EU66" s="210" t="str">
        <f t="shared" si="61"/>
        <v/>
      </c>
      <c r="EV66" s="212" t="str">
        <f t="shared" si="87"/>
        <v/>
      </c>
      <c r="EW66" s="61"/>
      <c r="EX66" s="155" t="str">
        <f>IF(計画書!CD66="","",計画書!CD66)</f>
        <v/>
      </c>
      <c r="EY66" s="160"/>
      <c r="EZ66" s="23"/>
      <c r="FA66" s="62" t="str">
        <f t="shared" si="88"/>
        <v/>
      </c>
      <c r="FB66" s="63" t="str">
        <f t="shared" si="89"/>
        <v/>
      </c>
      <c r="FC66" s="64" t="str">
        <f t="shared" si="37"/>
        <v/>
      </c>
    </row>
    <row r="67" spans="1:159" ht="14.25" x14ac:dyDescent="0.15">
      <c r="A67" s="235">
        <v>53</v>
      </c>
      <c r="B67" s="231" t="str">
        <f>IF(計画書!B67="","",計画書!B67)</f>
        <v/>
      </c>
      <c r="C67" s="257" t="str">
        <f>IF(計画書!C67="","",計画書!C67)</f>
        <v/>
      </c>
      <c r="D67" s="231" t="str">
        <f>IF(計画書!D67="","",計画書!D67)</f>
        <v/>
      </c>
      <c r="E67" s="231" t="str">
        <f>IF(計画書!E67="","",計画書!E67)</f>
        <v/>
      </c>
      <c r="F67" s="231" t="str">
        <f>IF(計画書!F67="","",計画書!F67)</f>
        <v/>
      </c>
      <c r="G67" s="231" t="str">
        <f>IF(計画書!G67="","",計画書!G67)</f>
        <v/>
      </c>
      <c r="H67" s="232" t="str">
        <f>IF(計画書!H67="","",計画書!H67)</f>
        <v/>
      </c>
      <c r="I67" s="213" t="str">
        <f t="shared" si="62"/>
        <v/>
      </c>
      <c r="J67" s="256" t="str">
        <f>IF(計画書!J67="","",計画書!J67)</f>
        <v/>
      </c>
      <c r="K67" s="256" t="str">
        <f>IF(計画書!K67="","",計画書!K67)</f>
        <v/>
      </c>
      <c r="L67" s="233" t="str">
        <f>IF(計画書!L67="","",計画書!L67)</f>
        <v/>
      </c>
      <c r="M67" s="210" t="str">
        <f t="shared" si="63"/>
        <v/>
      </c>
      <c r="N67" s="212" t="str">
        <f t="shared" si="64"/>
        <v/>
      </c>
      <c r="O67" s="236" t="str">
        <f t="shared" si="12"/>
        <v/>
      </c>
      <c r="P67" s="102"/>
      <c r="Q67" s="102"/>
      <c r="R67" s="102"/>
      <c r="S67" s="210" t="str">
        <f t="shared" si="39"/>
        <v/>
      </c>
      <c r="T67" s="212" t="str">
        <f t="shared" si="65"/>
        <v/>
      </c>
      <c r="U67" s="213" t="str">
        <f t="shared" si="40"/>
        <v/>
      </c>
      <c r="V67" s="253" t="str">
        <f>IF(計画書!P67="","",計画書!P67)</f>
        <v/>
      </c>
      <c r="W67" s="253" t="str">
        <f>IF(計画書!Q67="","",計画書!Q67)</f>
        <v/>
      </c>
      <c r="X67" s="253" t="str">
        <f>IF(計画書!R67="","",計画書!R67)</f>
        <v/>
      </c>
      <c r="Y67" s="210" t="str">
        <f t="shared" si="24"/>
        <v/>
      </c>
      <c r="Z67" s="212" t="str">
        <f t="shared" si="66"/>
        <v/>
      </c>
      <c r="AA67" s="236" t="str">
        <f t="shared" si="13"/>
        <v/>
      </c>
      <c r="AB67" s="102"/>
      <c r="AC67" s="102"/>
      <c r="AD67" s="102"/>
      <c r="AE67" s="210" t="str">
        <f t="shared" si="41"/>
        <v/>
      </c>
      <c r="AF67" s="212" t="str">
        <f t="shared" si="67"/>
        <v/>
      </c>
      <c r="AG67" s="213" t="str">
        <f t="shared" si="42"/>
        <v/>
      </c>
      <c r="AH67" s="253" t="str">
        <f>IF(計画書!V67="","",計画書!V67)</f>
        <v/>
      </c>
      <c r="AI67" s="253" t="str">
        <f>IF(計画書!W67="","",計画書!W67)</f>
        <v/>
      </c>
      <c r="AJ67" s="253" t="str">
        <f>IF(計画書!X67="","",計画書!X67)</f>
        <v/>
      </c>
      <c r="AK67" s="210" t="str">
        <f t="shared" si="25"/>
        <v/>
      </c>
      <c r="AL67" s="212" t="str">
        <f t="shared" si="68"/>
        <v/>
      </c>
      <c r="AM67" s="236" t="str">
        <f t="shared" si="14"/>
        <v/>
      </c>
      <c r="AN67" s="102"/>
      <c r="AO67" s="102"/>
      <c r="AP67" s="102"/>
      <c r="AQ67" s="210" t="str">
        <f t="shared" si="43"/>
        <v/>
      </c>
      <c r="AR67" s="212" t="str">
        <f t="shared" si="69"/>
        <v/>
      </c>
      <c r="AS67" s="213" t="str">
        <f t="shared" si="44"/>
        <v/>
      </c>
      <c r="AT67" s="253" t="str">
        <f>IF(計画書!AB67="","",計画書!AB67)</f>
        <v/>
      </c>
      <c r="AU67" s="253" t="str">
        <f>IF(計画書!AC67="","",計画書!AC67)</f>
        <v/>
      </c>
      <c r="AV67" s="253" t="str">
        <f>IF(計画書!AD67="","",計画書!AD67)</f>
        <v/>
      </c>
      <c r="AW67" s="210" t="str">
        <f t="shared" si="26"/>
        <v/>
      </c>
      <c r="AX67" s="212" t="str">
        <f t="shared" si="70"/>
        <v/>
      </c>
      <c r="AY67" s="236" t="str">
        <f t="shared" si="15"/>
        <v/>
      </c>
      <c r="AZ67" s="102"/>
      <c r="BA67" s="102"/>
      <c r="BB67" s="102"/>
      <c r="BC67" s="210" t="str">
        <f t="shared" si="45"/>
        <v/>
      </c>
      <c r="BD67" s="212" t="str">
        <f t="shared" si="71"/>
        <v/>
      </c>
      <c r="BE67" s="213" t="str">
        <f t="shared" si="46"/>
        <v/>
      </c>
      <c r="BF67" s="253" t="str">
        <f>IF(計画書!AH67="","",計画書!AH67)</f>
        <v/>
      </c>
      <c r="BG67" s="253" t="str">
        <f>IF(計画書!AI67="","",計画書!AI67)</f>
        <v/>
      </c>
      <c r="BH67" s="253" t="str">
        <f>IF(計画書!AJ67="","",計画書!AJ67)</f>
        <v/>
      </c>
      <c r="BI67" s="210" t="str">
        <f t="shared" si="27"/>
        <v/>
      </c>
      <c r="BJ67" s="212" t="str">
        <f t="shared" si="72"/>
        <v/>
      </c>
      <c r="BK67" s="236" t="str">
        <f t="shared" si="16"/>
        <v/>
      </c>
      <c r="BL67" s="102"/>
      <c r="BM67" s="102"/>
      <c r="BN67" s="102"/>
      <c r="BO67" s="210" t="str">
        <f t="shared" si="47"/>
        <v/>
      </c>
      <c r="BP67" s="212" t="str">
        <f t="shared" si="73"/>
        <v/>
      </c>
      <c r="BQ67" s="213" t="str">
        <f t="shared" si="48"/>
        <v/>
      </c>
      <c r="BR67" s="253" t="str">
        <f>IF(計画書!AN67="","",計画書!AN67)</f>
        <v/>
      </c>
      <c r="BS67" s="253" t="str">
        <f>IF(計画書!AO67="","",計画書!AO67)</f>
        <v/>
      </c>
      <c r="BT67" s="253" t="str">
        <f>IF(計画書!AP67="","",計画書!AP67)</f>
        <v/>
      </c>
      <c r="BU67" s="210" t="str">
        <f t="shared" si="28"/>
        <v/>
      </c>
      <c r="BV67" s="212" t="str">
        <f t="shared" si="74"/>
        <v/>
      </c>
      <c r="BW67" s="236" t="str">
        <f t="shared" si="17"/>
        <v/>
      </c>
      <c r="BX67" s="102"/>
      <c r="BY67" s="102"/>
      <c r="BZ67" s="102"/>
      <c r="CA67" s="210" t="str">
        <f t="shared" si="49"/>
        <v/>
      </c>
      <c r="CB67" s="212" t="str">
        <f t="shared" si="75"/>
        <v/>
      </c>
      <c r="CC67" s="213" t="str">
        <f t="shared" si="50"/>
        <v/>
      </c>
      <c r="CD67" s="253" t="str">
        <f>IF(計画書!AT67="","",計画書!AT67)</f>
        <v/>
      </c>
      <c r="CE67" s="253" t="str">
        <f>IF(計画書!AU67="","",計画書!AU67)</f>
        <v/>
      </c>
      <c r="CF67" s="253" t="str">
        <f>IF(計画書!AV67="","",計画書!AV67)</f>
        <v/>
      </c>
      <c r="CG67" s="210" t="str">
        <f t="shared" si="29"/>
        <v/>
      </c>
      <c r="CH67" s="212" t="str">
        <f t="shared" si="76"/>
        <v/>
      </c>
      <c r="CI67" s="236" t="str">
        <f t="shared" si="18"/>
        <v/>
      </c>
      <c r="CJ67" s="102"/>
      <c r="CK67" s="102"/>
      <c r="CL67" s="102"/>
      <c r="CM67" s="210" t="str">
        <f t="shared" si="51"/>
        <v/>
      </c>
      <c r="CN67" s="212" t="str">
        <f t="shared" si="77"/>
        <v/>
      </c>
      <c r="CO67" s="213" t="str">
        <f t="shared" si="52"/>
        <v/>
      </c>
      <c r="CP67" s="253" t="str">
        <f>IF(計画書!AZ67="","",計画書!AZ67)</f>
        <v/>
      </c>
      <c r="CQ67" s="253" t="str">
        <f>IF(計画書!BA67="","",計画書!BA67)</f>
        <v/>
      </c>
      <c r="CR67" s="253" t="str">
        <f>IF(計画書!BB67="","",計画書!BB67)</f>
        <v/>
      </c>
      <c r="CS67" s="210" t="str">
        <f t="shared" si="30"/>
        <v/>
      </c>
      <c r="CT67" s="212" t="str">
        <f t="shared" si="78"/>
        <v/>
      </c>
      <c r="CU67" s="236" t="str">
        <f t="shared" si="19"/>
        <v/>
      </c>
      <c r="CV67" s="102"/>
      <c r="CW67" s="102"/>
      <c r="CX67" s="102"/>
      <c r="CY67" s="210" t="str">
        <f t="shared" si="53"/>
        <v/>
      </c>
      <c r="CZ67" s="212" t="str">
        <f t="shared" si="79"/>
        <v/>
      </c>
      <c r="DA67" s="213" t="str">
        <f t="shared" si="54"/>
        <v/>
      </c>
      <c r="DB67" s="253" t="str">
        <f>IF(計画書!BF67="","",計画書!BF67)</f>
        <v/>
      </c>
      <c r="DC67" s="253" t="str">
        <f>IF(計画書!BG67="","",計画書!BG67)</f>
        <v/>
      </c>
      <c r="DD67" s="253" t="str">
        <f>IF(計画書!BH67="","",計画書!BH67)</f>
        <v/>
      </c>
      <c r="DE67" s="210" t="str">
        <f t="shared" si="31"/>
        <v/>
      </c>
      <c r="DF67" s="212" t="str">
        <f t="shared" si="80"/>
        <v/>
      </c>
      <c r="DG67" s="236" t="str">
        <f t="shared" si="20"/>
        <v/>
      </c>
      <c r="DH67" s="102"/>
      <c r="DI67" s="102"/>
      <c r="DJ67" s="102"/>
      <c r="DK67" s="210" t="str">
        <f t="shared" si="55"/>
        <v/>
      </c>
      <c r="DL67" s="212" t="str">
        <f t="shared" si="81"/>
        <v/>
      </c>
      <c r="DM67" s="213" t="str">
        <f t="shared" si="56"/>
        <v/>
      </c>
      <c r="DN67" s="253" t="str">
        <f>IF(計画書!BL67="","",計画書!BL67)</f>
        <v/>
      </c>
      <c r="DO67" s="253" t="str">
        <f>IF(計画書!BM67="","",計画書!BM67)</f>
        <v/>
      </c>
      <c r="DP67" s="253" t="str">
        <f>IF(計画書!BN67="","",計画書!BN67)</f>
        <v/>
      </c>
      <c r="DQ67" s="210" t="str">
        <f t="shared" si="32"/>
        <v/>
      </c>
      <c r="DR67" s="212" t="str">
        <f t="shared" si="82"/>
        <v/>
      </c>
      <c r="DS67" s="236" t="str">
        <f t="shared" si="21"/>
        <v/>
      </c>
      <c r="DT67" s="102"/>
      <c r="DU67" s="102"/>
      <c r="DV67" s="102"/>
      <c r="DW67" s="210" t="str">
        <f t="shared" si="57"/>
        <v/>
      </c>
      <c r="DX67" s="212" t="str">
        <f t="shared" si="83"/>
        <v/>
      </c>
      <c r="DY67" s="213" t="str">
        <f t="shared" si="58"/>
        <v/>
      </c>
      <c r="DZ67" s="253" t="str">
        <f>IF(計画書!BR67="","",計画書!BR67)</f>
        <v/>
      </c>
      <c r="EA67" s="253" t="str">
        <f>IF(計画書!BS67="","",計画書!BS67)</f>
        <v/>
      </c>
      <c r="EB67" s="253" t="str">
        <f>IF(計画書!BT67="","",計画書!BT67)</f>
        <v/>
      </c>
      <c r="EC67" s="210" t="str">
        <f t="shared" si="33"/>
        <v/>
      </c>
      <c r="ED67" s="212" t="str">
        <f t="shared" si="84"/>
        <v/>
      </c>
      <c r="EE67" s="236" t="str">
        <f t="shared" si="22"/>
        <v/>
      </c>
      <c r="EF67" s="102"/>
      <c r="EG67" s="102"/>
      <c r="EH67" s="102"/>
      <c r="EI67" s="210" t="str">
        <f t="shared" si="59"/>
        <v/>
      </c>
      <c r="EJ67" s="212" t="str">
        <f t="shared" si="85"/>
        <v/>
      </c>
      <c r="EK67" s="213" t="str">
        <f t="shared" si="60"/>
        <v/>
      </c>
      <c r="EL67" s="253" t="str">
        <f>IF(計画書!BX67="","",計画書!BX67)</f>
        <v/>
      </c>
      <c r="EM67" s="253" t="str">
        <f>IF(計画書!BY67="","",計画書!BY67)</f>
        <v/>
      </c>
      <c r="EN67" s="253" t="str">
        <f>IF(計画書!BZ67="","",計画書!BZ67)</f>
        <v/>
      </c>
      <c r="EO67" s="210" t="str">
        <f t="shared" si="34"/>
        <v/>
      </c>
      <c r="EP67" s="212" t="str">
        <f t="shared" si="86"/>
        <v/>
      </c>
      <c r="EQ67" s="236" t="str">
        <f t="shared" si="23"/>
        <v/>
      </c>
      <c r="ER67" s="102"/>
      <c r="ES67" s="102"/>
      <c r="ET67" s="102"/>
      <c r="EU67" s="210" t="str">
        <f t="shared" si="61"/>
        <v/>
      </c>
      <c r="EV67" s="212" t="str">
        <f t="shared" si="87"/>
        <v/>
      </c>
      <c r="EW67" s="61"/>
      <c r="EX67" s="155" t="str">
        <f>IF(計画書!CD67="","",計画書!CD67)</f>
        <v/>
      </c>
      <c r="EY67" s="160"/>
      <c r="EZ67" s="23"/>
      <c r="FA67" s="62" t="str">
        <f t="shared" si="88"/>
        <v/>
      </c>
      <c r="FB67" s="63" t="str">
        <f t="shared" si="89"/>
        <v/>
      </c>
      <c r="FC67" s="64" t="str">
        <f t="shared" si="37"/>
        <v/>
      </c>
    </row>
    <row r="68" spans="1:159" ht="14.25" x14ac:dyDescent="0.15">
      <c r="A68" s="235">
        <v>54</v>
      </c>
      <c r="B68" s="231" t="str">
        <f>IF(計画書!B68="","",計画書!B68)</f>
        <v/>
      </c>
      <c r="C68" s="257" t="str">
        <f>IF(計画書!C68="","",計画書!C68)</f>
        <v/>
      </c>
      <c r="D68" s="231" t="str">
        <f>IF(計画書!D68="","",計画書!D68)</f>
        <v/>
      </c>
      <c r="E68" s="231" t="str">
        <f>IF(計画書!E68="","",計画書!E68)</f>
        <v/>
      </c>
      <c r="F68" s="231" t="str">
        <f>IF(計画書!F68="","",計画書!F68)</f>
        <v/>
      </c>
      <c r="G68" s="231" t="str">
        <f>IF(計画書!G68="","",計画書!G68)</f>
        <v/>
      </c>
      <c r="H68" s="232" t="str">
        <f>IF(計画書!H68="","",計画書!H68)</f>
        <v/>
      </c>
      <c r="I68" s="213" t="str">
        <f t="shared" si="62"/>
        <v/>
      </c>
      <c r="J68" s="256" t="str">
        <f>IF(計画書!J68="","",計画書!J68)</f>
        <v/>
      </c>
      <c r="K68" s="256" t="str">
        <f>IF(計画書!K68="","",計画書!K68)</f>
        <v/>
      </c>
      <c r="L68" s="233" t="str">
        <f>IF(計画書!L68="","",計画書!L68)</f>
        <v/>
      </c>
      <c r="M68" s="210" t="str">
        <f t="shared" si="63"/>
        <v/>
      </c>
      <c r="N68" s="212" t="str">
        <f t="shared" si="64"/>
        <v/>
      </c>
      <c r="O68" s="236" t="str">
        <f t="shared" si="12"/>
        <v/>
      </c>
      <c r="P68" s="102"/>
      <c r="Q68" s="102"/>
      <c r="R68" s="102"/>
      <c r="S68" s="210" t="str">
        <f t="shared" si="39"/>
        <v/>
      </c>
      <c r="T68" s="212" t="str">
        <f t="shared" si="65"/>
        <v/>
      </c>
      <c r="U68" s="213" t="str">
        <f t="shared" si="40"/>
        <v/>
      </c>
      <c r="V68" s="253" t="str">
        <f>IF(計画書!P68="","",計画書!P68)</f>
        <v/>
      </c>
      <c r="W68" s="253" t="str">
        <f>IF(計画書!Q68="","",計画書!Q68)</f>
        <v/>
      </c>
      <c r="X68" s="253" t="str">
        <f>IF(計画書!R68="","",計画書!R68)</f>
        <v/>
      </c>
      <c r="Y68" s="210" t="str">
        <f t="shared" si="24"/>
        <v/>
      </c>
      <c r="Z68" s="212" t="str">
        <f t="shared" si="66"/>
        <v/>
      </c>
      <c r="AA68" s="236" t="str">
        <f t="shared" si="13"/>
        <v/>
      </c>
      <c r="AB68" s="102"/>
      <c r="AC68" s="102"/>
      <c r="AD68" s="102"/>
      <c r="AE68" s="210" t="str">
        <f t="shared" si="41"/>
        <v/>
      </c>
      <c r="AF68" s="212" t="str">
        <f t="shared" si="67"/>
        <v/>
      </c>
      <c r="AG68" s="213" t="str">
        <f t="shared" si="42"/>
        <v/>
      </c>
      <c r="AH68" s="253" t="str">
        <f>IF(計画書!V68="","",計画書!V68)</f>
        <v/>
      </c>
      <c r="AI68" s="253" t="str">
        <f>IF(計画書!W68="","",計画書!W68)</f>
        <v/>
      </c>
      <c r="AJ68" s="253" t="str">
        <f>IF(計画書!X68="","",計画書!X68)</f>
        <v/>
      </c>
      <c r="AK68" s="210" t="str">
        <f t="shared" si="25"/>
        <v/>
      </c>
      <c r="AL68" s="212" t="str">
        <f t="shared" si="68"/>
        <v/>
      </c>
      <c r="AM68" s="236" t="str">
        <f t="shared" si="14"/>
        <v/>
      </c>
      <c r="AN68" s="102"/>
      <c r="AO68" s="102"/>
      <c r="AP68" s="102"/>
      <c r="AQ68" s="210" t="str">
        <f t="shared" si="43"/>
        <v/>
      </c>
      <c r="AR68" s="212" t="str">
        <f t="shared" si="69"/>
        <v/>
      </c>
      <c r="AS68" s="213" t="str">
        <f t="shared" si="44"/>
        <v/>
      </c>
      <c r="AT68" s="253" t="str">
        <f>IF(計画書!AB68="","",計画書!AB68)</f>
        <v/>
      </c>
      <c r="AU68" s="253" t="str">
        <f>IF(計画書!AC68="","",計画書!AC68)</f>
        <v/>
      </c>
      <c r="AV68" s="253" t="str">
        <f>IF(計画書!AD68="","",計画書!AD68)</f>
        <v/>
      </c>
      <c r="AW68" s="210" t="str">
        <f t="shared" si="26"/>
        <v/>
      </c>
      <c r="AX68" s="212" t="str">
        <f t="shared" si="70"/>
        <v/>
      </c>
      <c r="AY68" s="236" t="str">
        <f t="shared" si="15"/>
        <v/>
      </c>
      <c r="AZ68" s="102"/>
      <c r="BA68" s="102"/>
      <c r="BB68" s="102"/>
      <c r="BC68" s="210" t="str">
        <f t="shared" si="45"/>
        <v/>
      </c>
      <c r="BD68" s="212" t="str">
        <f t="shared" si="71"/>
        <v/>
      </c>
      <c r="BE68" s="213" t="str">
        <f t="shared" si="46"/>
        <v/>
      </c>
      <c r="BF68" s="253" t="str">
        <f>IF(計画書!AH68="","",計画書!AH68)</f>
        <v/>
      </c>
      <c r="BG68" s="253" t="str">
        <f>IF(計画書!AI68="","",計画書!AI68)</f>
        <v/>
      </c>
      <c r="BH68" s="253" t="str">
        <f>IF(計画書!AJ68="","",計画書!AJ68)</f>
        <v/>
      </c>
      <c r="BI68" s="210" t="str">
        <f t="shared" si="27"/>
        <v/>
      </c>
      <c r="BJ68" s="212" t="str">
        <f t="shared" si="72"/>
        <v/>
      </c>
      <c r="BK68" s="236" t="str">
        <f t="shared" si="16"/>
        <v/>
      </c>
      <c r="BL68" s="102"/>
      <c r="BM68" s="102"/>
      <c r="BN68" s="102"/>
      <c r="BO68" s="210" t="str">
        <f t="shared" si="47"/>
        <v/>
      </c>
      <c r="BP68" s="212" t="str">
        <f t="shared" si="73"/>
        <v/>
      </c>
      <c r="BQ68" s="213" t="str">
        <f t="shared" si="48"/>
        <v/>
      </c>
      <c r="BR68" s="253" t="str">
        <f>IF(計画書!AN68="","",計画書!AN68)</f>
        <v/>
      </c>
      <c r="BS68" s="253" t="str">
        <f>IF(計画書!AO68="","",計画書!AO68)</f>
        <v/>
      </c>
      <c r="BT68" s="253" t="str">
        <f>IF(計画書!AP68="","",計画書!AP68)</f>
        <v/>
      </c>
      <c r="BU68" s="210" t="str">
        <f t="shared" si="28"/>
        <v/>
      </c>
      <c r="BV68" s="212" t="str">
        <f t="shared" si="74"/>
        <v/>
      </c>
      <c r="BW68" s="236" t="str">
        <f t="shared" si="17"/>
        <v/>
      </c>
      <c r="BX68" s="102"/>
      <c r="BY68" s="102"/>
      <c r="BZ68" s="102"/>
      <c r="CA68" s="210" t="str">
        <f t="shared" si="49"/>
        <v/>
      </c>
      <c r="CB68" s="212" t="str">
        <f t="shared" si="75"/>
        <v/>
      </c>
      <c r="CC68" s="213" t="str">
        <f t="shared" si="50"/>
        <v/>
      </c>
      <c r="CD68" s="253" t="str">
        <f>IF(計画書!AT68="","",計画書!AT68)</f>
        <v/>
      </c>
      <c r="CE68" s="253" t="str">
        <f>IF(計画書!AU68="","",計画書!AU68)</f>
        <v/>
      </c>
      <c r="CF68" s="253" t="str">
        <f>IF(計画書!AV68="","",計画書!AV68)</f>
        <v/>
      </c>
      <c r="CG68" s="210" t="str">
        <f t="shared" si="29"/>
        <v/>
      </c>
      <c r="CH68" s="212" t="str">
        <f t="shared" si="76"/>
        <v/>
      </c>
      <c r="CI68" s="236" t="str">
        <f t="shared" si="18"/>
        <v/>
      </c>
      <c r="CJ68" s="102"/>
      <c r="CK68" s="102"/>
      <c r="CL68" s="102"/>
      <c r="CM68" s="210" t="str">
        <f t="shared" si="51"/>
        <v/>
      </c>
      <c r="CN68" s="212" t="str">
        <f t="shared" si="77"/>
        <v/>
      </c>
      <c r="CO68" s="213" t="str">
        <f t="shared" si="52"/>
        <v/>
      </c>
      <c r="CP68" s="253" t="str">
        <f>IF(計画書!AZ68="","",計画書!AZ68)</f>
        <v/>
      </c>
      <c r="CQ68" s="253" t="str">
        <f>IF(計画書!BA68="","",計画書!BA68)</f>
        <v/>
      </c>
      <c r="CR68" s="253" t="str">
        <f>IF(計画書!BB68="","",計画書!BB68)</f>
        <v/>
      </c>
      <c r="CS68" s="210" t="str">
        <f t="shared" si="30"/>
        <v/>
      </c>
      <c r="CT68" s="212" t="str">
        <f t="shared" si="78"/>
        <v/>
      </c>
      <c r="CU68" s="236" t="str">
        <f t="shared" si="19"/>
        <v/>
      </c>
      <c r="CV68" s="102"/>
      <c r="CW68" s="102"/>
      <c r="CX68" s="102"/>
      <c r="CY68" s="210" t="str">
        <f t="shared" si="53"/>
        <v/>
      </c>
      <c r="CZ68" s="212" t="str">
        <f t="shared" si="79"/>
        <v/>
      </c>
      <c r="DA68" s="213" t="str">
        <f t="shared" si="54"/>
        <v/>
      </c>
      <c r="DB68" s="253" t="str">
        <f>IF(計画書!BF68="","",計画書!BF68)</f>
        <v/>
      </c>
      <c r="DC68" s="253" t="str">
        <f>IF(計画書!BG68="","",計画書!BG68)</f>
        <v/>
      </c>
      <c r="DD68" s="253" t="str">
        <f>IF(計画書!BH68="","",計画書!BH68)</f>
        <v/>
      </c>
      <c r="DE68" s="210" t="str">
        <f t="shared" si="31"/>
        <v/>
      </c>
      <c r="DF68" s="212" t="str">
        <f t="shared" si="80"/>
        <v/>
      </c>
      <c r="DG68" s="236" t="str">
        <f t="shared" si="20"/>
        <v/>
      </c>
      <c r="DH68" s="102"/>
      <c r="DI68" s="102"/>
      <c r="DJ68" s="102"/>
      <c r="DK68" s="210" t="str">
        <f t="shared" si="55"/>
        <v/>
      </c>
      <c r="DL68" s="212" t="str">
        <f t="shared" si="81"/>
        <v/>
      </c>
      <c r="DM68" s="213" t="str">
        <f t="shared" si="56"/>
        <v/>
      </c>
      <c r="DN68" s="253" t="str">
        <f>IF(計画書!BL68="","",計画書!BL68)</f>
        <v/>
      </c>
      <c r="DO68" s="253" t="str">
        <f>IF(計画書!BM68="","",計画書!BM68)</f>
        <v/>
      </c>
      <c r="DP68" s="253" t="str">
        <f>IF(計画書!BN68="","",計画書!BN68)</f>
        <v/>
      </c>
      <c r="DQ68" s="210" t="str">
        <f t="shared" si="32"/>
        <v/>
      </c>
      <c r="DR68" s="212" t="str">
        <f t="shared" si="82"/>
        <v/>
      </c>
      <c r="DS68" s="236" t="str">
        <f t="shared" si="21"/>
        <v/>
      </c>
      <c r="DT68" s="102"/>
      <c r="DU68" s="102"/>
      <c r="DV68" s="102"/>
      <c r="DW68" s="210" t="str">
        <f t="shared" si="57"/>
        <v/>
      </c>
      <c r="DX68" s="212" t="str">
        <f t="shared" si="83"/>
        <v/>
      </c>
      <c r="DY68" s="213" t="str">
        <f t="shared" si="58"/>
        <v/>
      </c>
      <c r="DZ68" s="253" t="str">
        <f>IF(計画書!BR68="","",計画書!BR68)</f>
        <v/>
      </c>
      <c r="EA68" s="253" t="str">
        <f>IF(計画書!BS68="","",計画書!BS68)</f>
        <v/>
      </c>
      <c r="EB68" s="253" t="str">
        <f>IF(計画書!BT68="","",計画書!BT68)</f>
        <v/>
      </c>
      <c r="EC68" s="210" t="str">
        <f t="shared" si="33"/>
        <v/>
      </c>
      <c r="ED68" s="212" t="str">
        <f t="shared" si="84"/>
        <v/>
      </c>
      <c r="EE68" s="236" t="str">
        <f t="shared" si="22"/>
        <v/>
      </c>
      <c r="EF68" s="102"/>
      <c r="EG68" s="102"/>
      <c r="EH68" s="102"/>
      <c r="EI68" s="210" t="str">
        <f t="shared" si="59"/>
        <v/>
      </c>
      <c r="EJ68" s="212" t="str">
        <f t="shared" si="85"/>
        <v/>
      </c>
      <c r="EK68" s="213" t="str">
        <f t="shared" si="60"/>
        <v/>
      </c>
      <c r="EL68" s="253" t="str">
        <f>IF(計画書!BX68="","",計画書!BX68)</f>
        <v/>
      </c>
      <c r="EM68" s="253" t="str">
        <f>IF(計画書!BY68="","",計画書!BY68)</f>
        <v/>
      </c>
      <c r="EN68" s="253" t="str">
        <f>IF(計画書!BZ68="","",計画書!BZ68)</f>
        <v/>
      </c>
      <c r="EO68" s="210" t="str">
        <f t="shared" si="34"/>
        <v/>
      </c>
      <c r="EP68" s="212" t="str">
        <f t="shared" si="86"/>
        <v/>
      </c>
      <c r="EQ68" s="236" t="str">
        <f t="shared" si="23"/>
        <v/>
      </c>
      <c r="ER68" s="102"/>
      <c r="ES68" s="102"/>
      <c r="ET68" s="102"/>
      <c r="EU68" s="210" t="str">
        <f t="shared" si="61"/>
        <v/>
      </c>
      <c r="EV68" s="212" t="str">
        <f t="shared" si="87"/>
        <v/>
      </c>
      <c r="EW68" s="61"/>
      <c r="EX68" s="155" t="str">
        <f>IF(計画書!CD68="","",計画書!CD68)</f>
        <v/>
      </c>
      <c r="EY68" s="160"/>
      <c r="EZ68" s="23"/>
      <c r="FA68" s="62" t="str">
        <f t="shared" si="88"/>
        <v/>
      </c>
      <c r="FB68" s="63" t="str">
        <f t="shared" si="89"/>
        <v/>
      </c>
      <c r="FC68" s="64" t="str">
        <f t="shared" si="37"/>
        <v/>
      </c>
    </row>
    <row r="69" spans="1:159" ht="14.25" x14ac:dyDescent="0.15">
      <c r="A69" s="235">
        <v>55</v>
      </c>
      <c r="B69" s="231" t="str">
        <f>IF(計画書!B69="","",計画書!B69)</f>
        <v/>
      </c>
      <c r="C69" s="257" t="str">
        <f>IF(計画書!C69="","",計画書!C69)</f>
        <v/>
      </c>
      <c r="D69" s="231" t="str">
        <f>IF(計画書!D69="","",計画書!D69)</f>
        <v/>
      </c>
      <c r="E69" s="231" t="str">
        <f>IF(計画書!E69="","",計画書!E69)</f>
        <v/>
      </c>
      <c r="F69" s="231" t="str">
        <f>IF(計画書!F69="","",計画書!F69)</f>
        <v/>
      </c>
      <c r="G69" s="231" t="str">
        <f>IF(計画書!G69="","",計画書!G69)</f>
        <v/>
      </c>
      <c r="H69" s="232" t="str">
        <f>IF(計画書!H69="","",計画書!H69)</f>
        <v/>
      </c>
      <c r="I69" s="213" t="str">
        <f t="shared" si="62"/>
        <v/>
      </c>
      <c r="J69" s="256" t="str">
        <f>IF(計画書!J69="","",計画書!J69)</f>
        <v/>
      </c>
      <c r="K69" s="256" t="str">
        <f>IF(計画書!K69="","",計画書!K69)</f>
        <v/>
      </c>
      <c r="L69" s="233" t="str">
        <f>IF(計画書!L69="","",計画書!L69)</f>
        <v/>
      </c>
      <c r="M69" s="210" t="str">
        <f t="shared" si="63"/>
        <v/>
      </c>
      <c r="N69" s="212" t="str">
        <f t="shared" si="64"/>
        <v/>
      </c>
      <c r="O69" s="236" t="str">
        <f t="shared" si="12"/>
        <v/>
      </c>
      <c r="P69" s="102"/>
      <c r="Q69" s="102"/>
      <c r="R69" s="102"/>
      <c r="S69" s="210" t="str">
        <f t="shared" si="39"/>
        <v/>
      </c>
      <c r="T69" s="212" t="str">
        <f t="shared" si="65"/>
        <v/>
      </c>
      <c r="U69" s="213" t="str">
        <f t="shared" si="40"/>
        <v/>
      </c>
      <c r="V69" s="253" t="str">
        <f>IF(計画書!P69="","",計画書!P69)</f>
        <v/>
      </c>
      <c r="W69" s="253" t="str">
        <f>IF(計画書!Q69="","",計画書!Q69)</f>
        <v/>
      </c>
      <c r="X69" s="253" t="str">
        <f>IF(計画書!R69="","",計画書!R69)</f>
        <v/>
      </c>
      <c r="Y69" s="210" t="str">
        <f t="shared" si="24"/>
        <v/>
      </c>
      <c r="Z69" s="212" t="str">
        <f t="shared" si="66"/>
        <v/>
      </c>
      <c r="AA69" s="236" t="str">
        <f t="shared" si="13"/>
        <v/>
      </c>
      <c r="AB69" s="102"/>
      <c r="AC69" s="102"/>
      <c r="AD69" s="102"/>
      <c r="AE69" s="210" t="str">
        <f t="shared" si="41"/>
        <v/>
      </c>
      <c r="AF69" s="212" t="str">
        <f t="shared" si="67"/>
        <v/>
      </c>
      <c r="AG69" s="213" t="str">
        <f t="shared" si="42"/>
        <v/>
      </c>
      <c r="AH69" s="253" t="str">
        <f>IF(計画書!V69="","",計画書!V69)</f>
        <v/>
      </c>
      <c r="AI69" s="253" t="str">
        <f>IF(計画書!W69="","",計画書!W69)</f>
        <v/>
      </c>
      <c r="AJ69" s="253" t="str">
        <f>IF(計画書!X69="","",計画書!X69)</f>
        <v/>
      </c>
      <c r="AK69" s="210" t="str">
        <f t="shared" si="25"/>
        <v/>
      </c>
      <c r="AL69" s="212" t="str">
        <f t="shared" si="68"/>
        <v/>
      </c>
      <c r="AM69" s="236" t="str">
        <f t="shared" si="14"/>
        <v/>
      </c>
      <c r="AN69" s="102"/>
      <c r="AO69" s="102"/>
      <c r="AP69" s="102"/>
      <c r="AQ69" s="210" t="str">
        <f t="shared" si="43"/>
        <v/>
      </c>
      <c r="AR69" s="212" t="str">
        <f t="shared" si="69"/>
        <v/>
      </c>
      <c r="AS69" s="213" t="str">
        <f t="shared" si="44"/>
        <v/>
      </c>
      <c r="AT69" s="253" t="str">
        <f>IF(計画書!AB69="","",計画書!AB69)</f>
        <v/>
      </c>
      <c r="AU69" s="253" t="str">
        <f>IF(計画書!AC69="","",計画書!AC69)</f>
        <v/>
      </c>
      <c r="AV69" s="253" t="str">
        <f>IF(計画書!AD69="","",計画書!AD69)</f>
        <v/>
      </c>
      <c r="AW69" s="210" t="str">
        <f t="shared" si="26"/>
        <v/>
      </c>
      <c r="AX69" s="212" t="str">
        <f t="shared" si="70"/>
        <v/>
      </c>
      <c r="AY69" s="236" t="str">
        <f t="shared" si="15"/>
        <v/>
      </c>
      <c r="AZ69" s="102"/>
      <c r="BA69" s="102"/>
      <c r="BB69" s="102"/>
      <c r="BC69" s="210" t="str">
        <f t="shared" si="45"/>
        <v/>
      </c>
      <c r="BD69" s="212" t="str">
        <f t="shared" si="71"/>
        <v/>
      </c>
      <c r="BE69" s="213" t="str">
        <f t="shared" si="46"/>
        <v/>
      </c>
      <c r="BF69" s="253" t="str">
        <f>IF(計画書!AH69="","",計画書!AH69)</f>
        <v/>
      </c>
      <c r="BG69" s="253" t="str">
        <f>IF(計画書!AI69="","",計画書!AI69)</f>
        <v/>
      </c>
      <c r="BH69" s="253" t="str">
        <f>IF(計画書!AJ69="","",計画書!AJ69)</f>
        <v/>
      </c>
      <c r="BI69" s="210" t="str">
        <f t="shared" si="27"/>
        <v/>
      </c>
      <c r="BJ69" s="212" t="str">
        <f t="shared" si="72"/>
        <v/>
      </c>
      <c r="BK69" s="236" t="str">
        <f t="shared" si="16"/>
        <v/>
      </c>
      <c r="BL69" s="102"/>
      <c r="BM69" s="102"/>
      <c r="BN69" s="102"/>
      <c r="BO69" s="210" t="str">
        <f t="shared" si="47"/>
        <v/>
      </c>
      <c r="BP69" s="212" t="str">
        <f t="shared" si="73"/>
        <v/>
      </c>
      <c r="BQ69" s="213" t="str">
        <f t="shared" si="48"/>
        <v/>
      </c>
      <c r="BR69" s="253" t="str">
        <f>IF(計画書!AN69="","",計画書!AN69)</f>
        <v/>
      </c>
      <c r="BS69" s="253" t="str">
        <f>IF(計画書!AO69="","",計画書!AO69)</f>
        <v/>
      </c>
      <c r="BT69" s="253" t="str">
        <f>IF(計画書!AP69="","",計画書!AP69)</f>
        <v/>
      </c>
      <c r="BU69" s="210" t="str">
        <f t="shared" si="28"/>
        <v/>
      </c>
      <c r="BV69" s="212" t="str">
        <f t="shared" si="74"/>
        <v/>
      </c>
      <c r="BW69" s="236" t="str">
        <f t="shared" si="17"/>
        <v/>
      </c>
      <c r="BX69" s="102"/>
      <c r="BY69" s="102"/>
      <c r="BZ69" s="102"/>
      <c r="CA69" s="210" t="str">
        <f t="shared" si="49"/>
        <v/>
      </c>
      <c r="CB69" s="212" t="str">
        <f t="shared" si="75"/>
        <v/>
      </c>
      <c r="CC69" s="213" t="str">
        <f t="shared" si="50"/>
        <v/>
      </c>
      <c r="CD69" s="253" t="str">
        <f>IF(計画書!AT69="","",計画書!AT69)</f>
        <v/>
      </c>
      <c r="CE69" s="253" t="str">
        <f>IF(計画書!AU69="","",計画書!AU69)</f>
        <v/>
      </c>
      <c r="CF69" s="253" t="str">
        <f>IF(計画書!AV69="","",計画書!AV69)</f>
        <v/>
      </c>
      <c r="CG69" s="210" t="str">
        <f t="shared" si="29"/>
        <v/>
      </c>
      <c r="CH69" s="212" t="str">
        <f t="shared" si="76"/>
        <v/>
      </c>
      <c r="CI69" s="236" t="str">
        <f t="shared" si="18"/>
        <v/>
      </c>
      <c r="CJ69" s="102"/>
      <c r="CK69" s="102"/>
      <c r="CL69" s="102"/>
      <c r="CM69" s="210" t="str">
        <f t="shared" si="51"/>
        <v/>
      </c>
      <c r="CN69" s="212" t="str">
        <f t="shared" si="77"/>
        <v/>
      </c>
      <c r="CO69" s="213" t="str">
        <f t="shared" si="52"/>
        <v/>
      </c>
      <c r="CP69" s="253" t="str">
        <f>IF(計画書!AZ69="","",計画書!AZ69)</f>
        <v/>
      </c>
      <c r="CQ69" s="253" t="str">
        <f>IF(計画書!BA69="","",計画書!BA69)</f>
        <v/>
      </c>
      <c r="CR69" s="253" t="str">
        <f>IF(計画書!BB69="","",計画書!BB69)</f>
        <v/>
      </c>
      <c r="CS69" s="210" t="str">
        <f t="shared" si="30"/>
        <v/>
      </c>
      <c r="CT69" s="212" t="str">
        <f t="shared" si="78"/>
        <v/>
      </c>
      <c r="CU69" s="236" t="str">
        <f t="shared" si="19"/>
        <v/>
      </c>
      <c r="CV69" s="102"/>
      <c r="CW69" s="102"/>
      <c r="CX69" s="102"/>
      <c r="CY69" s="210" t="str">
        <f t="shared" si="53"/>
        <v/>
      </c>
      <c r="CZ69" s="212" t="str">
        <f t="shared" si="79"/>
        <v/>
      </c>
      <c r="DA69" s="213" t="str">
        <f t="shared" si="54"/>
        <v/>
      </c>
      <c r="DB69" s="253" t="str">
        <f>IF(計画書!BF69="","",計画書!BF69)</f>
        <v/>
      </c>
      <c r="DC69" s="253" t="str">
        <f>IF(計画書!BG69="","",計画書!BG69)</f>
        <v/>
      </c>
      <c r="DD69" s="253" t="str">
        <f>IF(計画書!BH69="","",計画書!BH69)</f>
        <v/>
      </c>
      <c r="DE69" s="210" t="str">
        <f t="shared" si="31"/>
        <v/>
      </c>
      <c r="DF69" s="212" t="str">
        <f t="shared" si="80"/>
        <v/>
      </c>
      <c r="DG69" s="236" t="str">
        <f t="shared" si="20"/>
        <v/>
      </c>
      <c r="DH69" s="102"/>
      <c r="DI69" s="102"/>
      <c r="DJ69" s="102"/>
      <c r="DK69" s="210" t="str">
        <f t="shared" si="55"/>
        <v/>
      </c>
      <c r="DL69" s="212" t="str">
        <f t="shared" si="81"/>
        <v/>
      </c>
      <c r="DM69" s="213" t="str">
        <f t="shared" si="56"/>
        <v/>
      </c>
      <c r="DN69" s="253" t="str">
        <f>IF(計画書!BL69="","",計画書!BL69)</f>
        <v/>
      </c>
      <c r="DO69" s="253" t="str">
        <f>IF(計画書!BM69="","",計画書!BM69)</f>
        <v/>
      </c>
      <c r="DP69" s="253" t="str">
        <f>IF(計画書!BN69="","",計画書!BN69)</f>
        <v/>
      </c>
      <c r="DQ69" s="210" t="str">
        <f t="shared" si="32"/>
        <v/>
      </c>
      <c r="DR69" s="212" t="str">
        <f t="shared" si="82"/>
        <v/>
      </c>
      <c r="DS69" s="236" t="str">
        <f t="shared" si="21"/>
        <v/>
      </c>
      <c r="DT69" s="102"/>
      <c r="DU69" s="102"/>
      <c r="DV69" s="102"/>
      <c r="DW69" s="210" t="str">
        <f t="shared" si="57"/>
        <v/>
      </c>
      <c r="DX69" s="212" t="str">
        <f t="shared" si="83"/>
        <v/>
      </c>
      <c r="DY69" s="213" t="str">
        <f t="shared" si="58"/>
        <v/>
      </c>
      <c r="DZ69" s="253" t="str">
        <f>IF(計画書!BR69="","",計画書!BR69)</f>
        <v/>
      </c>
      <c r="EA69" s="253" t="str">
        <f>IF(計画書!BS69="","",計画書!BS69)</f>
        <v/>
      </c>
      <c r="EB69" s="253" t="str">
        <f>IF(計画書!BT69="","",計画書!BT69)</f>
        <v/>
      </c>
      <c r="EC69" s="210" t="str">
        <f t="shared" si="33"/>
        <v/>
      </c>
      <c r="ED69" s="212" t="str">
        <f t="shared" si="84"/>
        <v/>
      </c>
      <c r="EE69" s="236" t="str">
        <f t="shared" si="22"/>
        <v/>
      </c>
      <c r="EF69" s="102"/>
      <c r="EG69" s="102"/>
      <c r="EH69" s="102"/>
      <c r="EI69" s="210" t="str">
        <f t="shared" si="59"/>
        <v/>
      </c>
      <c r="EJ69" s="212" t="str">
        <f t="shared" si="85"/>
        <v/>
      </c>
      <c r="EK69" s="213" t="str">
        <f t="shared" si="60"/>
        <v/>
      </c>
      <c r="EL69" s="253" t="str">
        <f>IF(計画書!BX69="","",計画書!BX69)</f>
        <v/>
      </c>
      <c r="EM69" s="253" t="str">
        <f>IF(計画書!BY69="","",計画書!BY69)</f>
        <v/>
      </c>
      <c r="EN69" s="253" t="str">
        <f>IF(計画書!BZ69="","",計画書!BZ69)</f>
        <v/>
      </c>
      <c r="EO69" s="210" t="str">
        <f t="shared" si="34"/>
        <v/>
      </c>
      <c r="EP69" s="212" t="str">
        <f t="shared" si="86"/>
        <v/>
      </c>
      <c r="EQ69" s="236" t="str">
        <f t="shared" si="23"/>
        <v/>
      </c>
      <c r="ER69" s="102"/>
      <c r="ES69" s="102"/>
      <c r="ET69" s="102"/>
      <c r="EU69" s="210" t="str">
        <f t="shared" si="61"/>
        <v/>
      </c>
      <c r="EV69" s="212" t="str">
        <f t="shared" si="87"/>
        <v/>
      </c>
      <c r="EW69" s="61"/>
      <c r="EX69" s="155" t="str">
        <f>IF(計画書!CD69="","",計画書!CD69)</f>
        <v/>
      </c>
      <c r="EY69" s="160"/>
      <c r="EZ69" s="23"/>
      <c r="FA69" s="62" t="str">
        <f t="shared" si="88"/>
        <v/>
      </c>
      <c r="FB69" s="63" t="str">
        <f t="shared" si="89"/>
        <v/>
      </c>
      <c r="FC69" s="64" t="str">
        <f t="shared" si="37"/>
        <v/>
      </c>
    </row>
    <row r="70" spans="1:159" ht="14.25" x14ac:dyDescent="0.15">
      <c r="A70" s="235">
        <v>56</v>
      </c>
      <c r="B70" s="231" t="str">
        <f>IF(計画書!B70="","",計画書!B70)</f>
        <v/>
      </c>
      <c r="C70" s="257" t="str">
        <f>IF(計画書!C70="","",計画書!C70)</f>
        <v/>
      </c>
      <c r="D70" s="231" t="str">
        <f>IF(計画書!D70="","",計画書!D70)</f>
        <v/>
      </c>
      <c r="E70" s="231" t="str">
        <f>IF(計画書!E70="","",計画書!E70)</f>
        <v/>
      </c>
      <c r="F70" s="231" t="str">
        <f>IF(計画書!F70="","",計画書!F70)</f>
        <v/>
      </c>
      <c r="G70" s="231" t="str">
        <f>IF(計画書!G70="","",計画書!G70)</f>
        <v/>
      </c>
      <c r="H70" s="232" t="str">
        <f>IF(計画書!H70="","",計画書!H70)</f>
        <v/>
      </c>
      <c r="I70" s="213" t="str">
        <f t="shared" si="62"/>
        <v/>
      </c>
      <c r="J70" s="256" t="str">
        <f>IF(計画書!J70="","",計画書!J70)</f>
        <v/>
      </c>
      <c r="K70" s="256" t="str">
        <f>IF(計画書!K70="","",計画書!K70)</f>
        <v/>
      </c>
      <c r="L70" s="233" t="str">
        <f>IF(計画書!L70="","",計画書!L70)</f>
        <v/>
      </c>
      <c r="M70" s="210" t="str">
        <f t="shared" si="63"/>
        <v/>
      </c>
      <c r="N70" s="212" t="str">
        <f t="shared" si="64"/>
        <v/>
      </c>
      <c r="O70" s="236" t="str">
        <f t="shared" si="12"/>
        <v/>
      </c>
      <c r="P70" s="102"/>
      <c r="Q70" s="102"/>
      <c r="R70" s="102"/>
      <c r="S70" s="210" t="str">
        <f t="shared" si="39"/>
        <v/>
      </c>
      <c r="T70" s="212" t="str">
        <f t="shared" si="65"/>
        <v/>
      </c>
      <c r="U70" s="213" t="str">
        <f t="shared" si="40"/>
        <v/>
      </c>
      <c r="V70" s="253" t="str">
        <f>IF(計画書!P70="","",計画書!P70)</f>
        <v/>
      </c>
      <c r="W70" s="253" t="str">
        <f>IF(計画書!Q70="","",計画書!Q70)</f>
        <v/>
      </c>
      <c r="X70" s="253" t="str">
        <f>IF(計画書!R70="","",計画書!R70)</f>
        <v/>
      </c>
      <c r="Y70" s="210" t="str">
        <f t="shared" si="24"/>
        <v/>
      </c>
      <c r="Z70" s="212" t="str">
        <f t="shared" si="66"/>
        <v/>
      </c>
      <c r="AA70" s="236" t="str">
        <f t="shared" si="13"/>
        <v/>
      </c>
      <c r="AB70" s="102"/>
      <c r="AC70" s="102"/>
      <c r="AD70" s="102"/>
      <c r="AE70" s="210" t="str">
        <f t="shared" si="41"/>
        <v/>
      </c>
      <c r="AF70" s="212" t="str">
        <f t="shared" si="67"/>
        <v/>
      </c>
      <c r="AG70" s="213" t="str">
        <f t="shared" si="42"/>
        <v/>
      </c>
      <c r="AH70" s="253" t="str">
        <f>IF(計画書!V70="","",計画書!V70)</f>
        <v/>
      </c>
      <c r="AI70" s="253" t="str">
        <f>IF(計画書!W70="","",計画書!W70)</f>
        <v/>
      </c>
      <c r="AJ70" s="253" t="str">
        <f>IF(計画書!X70="","",計画書!X70)</f>
        <v/>
      </c>
      <c r="AK70" s="210" t="str">
        <f t="shared" si="25"/>
        <v/>
      </c>
      <c r="AL70" s="212" t="str">
        <f t="shared" si="68"/>
        <v/>
      </c>
      <c r="AM70" s="236" t="str">
        <f t="shared" si="14"/>
        <v/>
      </c>
      <c r="AN70" s="102"/>
      <c r="AO70" s="102"/>
      <c r="AP70" s="102"/>
      <c r="AQ70" s="210" t="str">
        <f t="shared" si="43"/>
        <v/>
      </c>
      <c r="AR70" s="212" t="str">
        <f t="shared" si="69"/>
        <v/>
      </c>
      <c r="AS70" s="213" t="str">
        <f t="shared" si="44"/>
        <v/>
      </c>
      <c r="AT70" s="253" t="str">
        <f>IF(計画書!AB70="","",計画書!AB70)</f>
        <v/>
      </c>
      <c r="AU70" s="253" t="str">
        <f>IF(計画書!AC70="","",計画書!AC70)</f>
        <v/>
      </c>
      <c r="AV70" s="253" t="str">
        <f>IF(計画書!AD70="","",計画書!AD70)</f>
        <v/>
      </c>
      <c r="AW70" s="210" t="str">
        <f t="shared" si="26"/>
        <v/>
      </c>
      <c r="AX70" s="212" t="str">
        <f t="shared" si="70"/>
        <v/>
      </c>
      <c r="AY70" s="236" t="str">
        <f t="shared" si="15"/>
        <v/>
      </c>
      <c r="AZ70" s="102"/>
      <c r="BA70" s="102"/>
      <c r="BB70" s="102"/>
      <c r="BC70" s="210" t="str">
        <f t="shared" si="45"/>
        <v/>
      </c>
      <c r="BD70" s="212" t="str">
        <f t="shared" si="71"/>
        <v/>
      </c>
      <c r="BE70" s="213" t="str">
        <f t="shared" si="46"/>
        <v/>
      </c>
      <c r="BF70" s="253" t="str">
        <f>IF(計画書!AH70="","",計画書!AH70)</f>
        <v/>
      </c>
      <c r="BG70" s="253" t="str">
        <f>IF(計画書!AI70="","",計画書!AI70)</f>
        <v/>
      </c>
      <c r="BH70" s="253" t="str">
        <f>IF(計画書!AJ70="","",計画書!AJ70)</f>
        <v/>
      </c>
      <c r="BI70" s="210" t="str">
        <f t="shared" si="27"/>
        <v/>
      </c>
      <c r="BJ70" s="212" t="str">
        <f t="shared" si="72"/>
        <v/>
      </c>
      <c r="BK70" s="236" t="str">
        <f t="shared" si="16"/>
        <v/>
      </c>
      <c r="BL70" s="102"/>
      <c r="BM70" s="102"/>
      <c r="BN70" s="102"/>
      <c r="BO70" s="210" t="str">
        <f t="shared" si="47"/>
        <v/>
      </c>
      <c r="BP70" s="212" t="str">
        <f t="shared" si="73"/>
        <v/>
      </c>
      <c r="BQ70" s="213" t="str">
        <f t="shared" si="48"/>
        <v/>
      </c>
      <c r="BR70" s="253" t="str">
        <f>IF(計画書!AN70="","",計画書!AN70)</f>
        <v/>
      </c>
      <c r="BS70" s="253" t="str">
        <f>IF(計画書!AO70="","",計画書!AO70)</f>
        <v/>
      </c>
      <c r="BT70" s="253" t="str">
        <f>IF(計画書!AP70="","",計画書!AP70)</f>
        <v/>
      </c>
      <c r="BU70" s="210" t="str">
        <f t="shared" si="28"/>
        <v/>
      </c>
      <c r="BV70" s="212" t="str">
        <f t="shared" si="74"/>
        <v/>
      </c>
      <c r="BW70" s="236" t="str">
        <f t="shared" si="17"/>
        <v/>
      </c>
      <c r="BX70" s="102"/>
      <c r="BY70" s="102"/>
      <c r="BZ70" s="102"/>
      <c r="CA70" s="210" t="str">
        <f t="shared" si="49"/>
        <v/>
      </c>
      <c r="CB70" s="212" t="str">
        <f t="shared" si="75"/>
        <v/>
      </c>
      <c r="CC70" s="213" t="str">
        <f t="shared" si="50"/>
        <v/>
      </c>
      <c r="CD70" s="253" t="str">
        <f>IF(計画書!AT70="","",計画書!AT70)</f>
        <v/>
      </c>
      <c r="CE70" s="253" t="str">
        <f>IF(計画書!AU70="","",計画書!AU70)</f>
        <v/>
      </c>
      <c r="CF70" s="253" t="str">
        <f>IF(計画書!AV70="","",計画書!AV70)</f>
        <v/>
      </c>
      <c r="CG70" s="210" t="str">
        <f t="shared" si="29"/>
        <v/>
      </c>
      <c r="CH70" s="212" t="str">
        <f t="shared" si="76"/>
        <v/>
      </c>
      <c r="CI70" s="236" t="str">
        <f t="shared" si="18"/>
        <v/>
      </c>
      <c r="CJ70" s="102"/>
      <c r="CK70" s="102"/>
      <c r="CL70" s="102"/>
      <c r="CM70" s="210" t="str">
        <f t="shared" si="51"/>
        <v/>
      </c>
      <c r="CN70" s="212" t="str">
        <f t="shared" si="77"/>
        <v/>
      </c>
      <c r="CO70" s="213" t="str">
        <f t="shared" si="52"/>
        <v/>
      </c>
      <c r="CP70" s="253" t="str">
        <f>IF(計画書!AZ70="","",計画書!AZ70)</f>
        <v/>
      </c>
      <c r="CQ70" s="253" t="str">
        <f>IF(計画書!BA70="","",計画書!BA70)</f>
        <v/>
      </c>
      <c r="CR70" s="253" t="str">
        <f>IF(計画書!BB70="","",計画書!BB70)</f>
        <v/>
      </c>
      <c r="CS70" s="210" t="str">
        <f t="shared" si="30"/>
        <v/>
      </c>
      <c r="CT70" s="212" t="str">
        <f t="shared" si="78"/>
        <v/>
      </c>
      <c r="CU70" s="236" t="str">
        <f t="shared" si="19"/>
        <v/>
      </c>
      <c r="CV70" s="102"/>
      <c r="CW70" s="102"/>
      <c r="CX70" s="102"/>
      <c r="CY70" s="210" t="str">
        <f t="shared" si="53"/>
        <v/>
      </c>
      <c r="CZ70" s="212" t="str">
        <f t="shared" si="79"/>
        <v/>
      </c>
      <c r="DA70" s="213" t="str">
        <f t="shared" si="54"/>
        <v/>
      </c>
      <c r="DB70" s="253" t="str">
        <f>IF(計画書!BF70="","",計画書!BF70)</f>
        <v/>
      </c>
      <c r="DC70" s="253" t="str">
        <f>IF(計画書!BG70="","",計画書!BG70)</f>
        <v/>
      </c>
      <c r="DD70" s="253" t="str">
        <f>IF(計画書!BH70="","",計画書!BH70)</f>
        <v/>
      </c>
      <c r="DE70" s="210" t="str">
        <f t="shared" si="31"/>
        <v/>
      </c>
      <c r="DF70" s="212" t="str">
        <f t="shared" si="80"/>
        <v/>
      </c>
      <c r="DG70" s="236" t="str">
        <f t="shared" si="20"/>
        <v/>
      </c>
      <c r="DH70" s="102"/>
      <c r="DI70" s="102"/>
      <c r="DJ70" s="102"/>
      <c r="DK70" s="210" t="str">
        <f t="shared" si="55"/>
        <v/>
      </c>
      <c r="DL70" s="212" t="str">
        <f t="shared" si="81"/>
        <v/>
      </c>
      <c r="DM70" s="213" t="str">
        <f t="shared" si="56"/>
        <v/>
      </c>
      <c r="DN70" s="253" t="str">
        <f>IF(計画書!BL70="","",計画書!BL70)</f>
        <v/>
      </c>
      <c r="DO70" s="253" t="str">
        <f>IF(計画書!BM70="","",計画書!BM70)</f>
        <v/>
      </c>
      <c r="DP70" s="253" t="str">
        <f>IF(計画書!BN70="","",計画書!BN70)</f>
        <v/>
      </c>
      <c r="DQ70" s="210" t="str">
        <f t="shared" si="32"/>
        <v/>
      </c>
      <c r="DR70" s="212" t="str">
        <f t="shared" si="82"/>
        <v/>
      </c>
      <c r="DS70" s="236" t="str">
        <f t="shared" si="21"/>
        <v/>
      </c>
      <c r="DT70" s="102"/>
      <c r="DU70" s="102"/>
      <c r="DV70" s="102"/>
      <c r="DW70" s="210" t="str">
        <f t="shared" si="57"/>
        <v/>
      </c>
      <c r="DX70" s="212" t="str">
        <f t="shared" si="83"/>
        <v/>
      </c>
      <c r="DY70" s="213" t="str">
        <f t="shared" si="58"/>
        <v/>
      </c>
      <c r="DZ70" s="253" t="str">
        <f>IF(計画書!BR70="","",計画書!BR70)</f>
        <v/>
      </c>
      <c r="EA70" s="253" t="str">
        <f>IF(計画書!BS70="","",計画書!BS70)</f>
        <v/>
      </c>
      <c r="EB70" s="253" t="str">
        <f>IF(計画書!BT70="","",計画書!BT70)</f>
        <v/>
      </c>
      <c r="EC70" s="210" t="str">
        <f t="shared" si="33"/>
        <v/>
      </c>
      <c r="ED70" s="212" t="str">
        <f t="shared" si="84"/>
        <v/>
      </c>
      <c r="EE70" s="236" t="str">
        <f t="shared" si="22"/>
        <v/>
      </c>
      <c r="EF70" s="102"/>
      <c r="EG70" s="102"/>
      <c r="EH70" s="102"/>
      <c r="EI70" s="210" t="str">
        <f t="shared" si="59"/>
        <v/>
      </c>
      <c r="EJ70" s="212" t="str">
        <f t="shared" si="85"/>
        <v/>
      </c>
      <c r="EK70" s="213" t="str">
        <f t="shared" si="60"/>
        <v/>
      </c>
      <c r="EL70" s="253" t="str">
        <f>IF(計画書!BX70="","",計画書!BX70)</f>
        <v/>
      </c>
      <c r="EM70" s="253" t="str">
        <f>IF(計画書!BY70="","",計画書!BY70)</f>
        <v/>
      </c>
      <c r="EN70" s="253" t="str">
        <f>IF(計画書!BZ70="","",計画書!BZ70)</f>
        <v/>
      </c>
      <c r="EO70" s="210" t="str">
        <f t="shared" si="34"/>
        <v/>
      </c>
      <c r="EP70" s="212" t="str">
        <f t="shared" si="86"/>
        <v/>
      </c>
      <c r="EQ70" s="236" t="str">
        <f t="shared" si="23"/>
        <v/>
      </c>
      <c r="ER70" s="102"/>
      <c r="ES70" s="102"/>
      <c r="ET70" s="102"/>
      <c r="EU70" s="210" t="str">
        <f t="shared" si="61"/>
        <v/>
      </c>
      <c r="EV70" s="212" t="str">
        <f t="shared" si="87"/>
        <v/>
      </c>
      <c r="EW70" s="61"/>
      <c r="EX70" s="155" t="str">
        <f>IF(計画書!CD70="","",計画書!CD70)</f>
        <v/>
      </c>
      <c r="EY70" s="160"/>
      <c r="EZ70" s="23"/>
      <c r="FA70" s="62" t="str">
        <f t="shared" si="88"/>
        <v/>
      </c>
      <c r="FB70" s="63" t="str">
        <f t="shared" si="89"/>
        <v/>
      </c>
      <c r="FC70" s="64" t="str">
        <f t="shared" si="37"/>
        <v/>
      </c>
    </row>
    <row r="71" spans="1:159" ht="14.25" x14ac:dyDescent="0.15">
      <c r="A71" s="235">
        <v>57</v>
      </c>
      <c r="B71" s="231" t="str">
        <f>IF(計画書!B71="","",計画書!B71)</f>
        <v/>
      </c>
      <c r="C71" s="257" t="str">
        <f>IF(計画書!C71="","",計画書!C71)</f>
        <v/>
      </c>
      <c r="D71" s="231" t="str">
        <f>IF(計画書!D71="","",計画書!D71)</f>
        <v/>
      </c>
      <c r="E71" s="231" t="str">
        <f>IF(計画書!E71="","",計画書!E71)</f>
        <v/>
      </c>
      <c r="F71" s="231" t="str">
        <f>IF(計画書!F71="","",計画書!F71)</f>
        <v/>
      </c>
      <c r="G71" s="231" t="str">
        <f>IF(計画書!G71="","",計画書!G71)</f>
        <v/>
      </c>
      <c r="H71" s="232" t="str">
        <f>IF(計画書!H71="","",計画書!H71)</f>
        <v/>
      </c>
      <c r="I71" s="213" t="str">
        <f t="shared" si="62"/>
        <v/>
      </c>
      <c r="J71" s="256" t="str">
        <f>IF(計画書!J71="","",計画書!J71)</f>
        <v/>
      </c>
      <c r="K71" s="256" t="str">
        <f>IF(計画書!K71="","",計画書!K71)</f>
        <v/>
      </c>
      <c r="L71" s="233" t="str">
        <f>IF(計画書!L71="","",計画書!L71)</f>
        <v/>
      </c>
      <c r="M71" s="210" t="str">
        <f t="shared" si="63"/>
        <v/>
      </c>
      <c r="N71" s="212" t="str">
        <f t="shared" si="64"/>
        <v/>
      </c>
      <c r="O71" s="236" t="str">
        <f t="shared" si="12"/>
        <v/>
      </c>
      <c r="P71" s="102"/>
      <c r="Q71" s="102"/>
      <c r="R71" s="102"/>
      <c r="S71" s="210" t="str">
        <f t="shared" si="39"/>
        <v/>
      </c>
      <c r="T71" s="212" t="str">
        <f t="shared" si="65"/>
        <v/>
      </c>
      <c r="U71" s="213" t="str">
        <f t="shared" si="40"/>
        <v/>
      </c>
      <c r="V71" s="253" t="str">
        <f>IF(計画書!P71="","",計画書!P71)</f>
        <v/>
      </c>
      <c r="W71" s="253" t="str">
        <f>IF(計画書!Q71="","",計画書!Q71)</f>
        <v/>
      </c>
      <c r="X71" s="253" t="str">
        <f>IF(計画書!R71="","",計画書!R71)</f>
        <v/>
      </c>
      <c r="Y71" s="210" t="str">
        <f t="shared" si="24"/>
        <v/>
      </c>
      <c r="Z71" s="212" t="str">
        <f t="shared" si="66"/>
        <v/>
      </c>
      <c r="AA71" s="236" t="str">
        <f t="shared" si="13"/>
        <v/>
      </c>
      <c r="AB71" s="102"/>
      <c r="AC71" s="102"/>
      <c r="AD71" s="102"/>
      <c r="AE71" s="210" t="str">
        <f t="shared" si="41"/>
        <v/>
      </c>
      <c r="AF71" s="212" t="str">
        <f t="shared" si="67"/>
        <v/>
      </c>
      <c r="AG71" s="213" t="str">
        <f t="shared" si="42"/>
        <v/>
      </c>
      <c r="AH71" s="253" t="str">
        <f>IF(計画書!V71="","",計画書!V71)</f>
        <v/>
      </c>
      <c r="AI71" s="253" t="str">
        <f>IF(計画書!W71="","",計画書!W71)</f>
        <v/>
      </c>
      <c r="AJ71" s="253" t="str">
        <f>IF(計画書!X71="","",計画書!X71)</f>
        <v/>
      </c>
      <c r="AK71" s="210" t="str">
        <f t="shared" si="25"/>
        <v/>
      </c>
      <c r="AL71" s="212" t="str">
        <f t="shared" si="68"/>
        <v/>
      </c>
      <c r="AM71" s="236" t="str">
        <f t="shared" si="14"/>
        <v/>
      </c>
      <c r="AN71" s="102"/>
      <c r="AO71" s="102"/>
      <c r="AP71" s="102"/>
      <c r="AQ71" s="210" t="str">
        <f t="shared" si="43"/>
        <v/>
      </c>
      <c r="AR71" s="212" t="str">
        <f t="shared" si="69"/>
        <v/>
      </c>
      <c r="AS71" s="213" t="str">
        <f t="shared" si="44"/>
        <v/>
      </c>
      <c r="AT71" s="253" t="str">
        <f>IF(計画書!AB71="","",計画書!AB71)</f>
        <v/>
      </c>
      <c r="AU71" s="253" t="str">
        <f>IF(計画書!AC71="","",計画書!AC71)</f>
        <v/>
      </c>
      <c r="AV71" s="253" t="str">
        <f>IF(計画書!AD71="","",計画書!AD71)</f>
        <v/>
      </c>
      <c r="AW71" s="210" t="str">
        <f t="shared" si="26"/>
        <v/>
      </c>
      <c r="AX71" s="212" t="str">
        <f t="shared" si="70"/>
        <v/>
      </c>
      <c r="AY71" s="236" t="str">
        <f t="shared" si="15"/>
        <v/>
      </c>
      <c r="AZ71" s="102"/>
      <c r="BA71" s="102"/>
      <c r="BB71" s="102"/>
      <c r="BC71" s="210" t="str">
        <f t="shared" si="45"/>
        <v/>
      </c>
      <c r="BD71" s="212" t="str">
        <f t="shared" si="71"/>
        <v/>
      </c>
      <c r="BE71" s="213" t="str">
        <f t="shared" si="46"/>
        <v/>
      </c>
      <c r="BF71" s="253" t="str">
        <f>IF(計画書!AH71="","",計画書!AH71)</f>
        <v/>
      </c>
      <c r="BG71" s="253" t="str">
        <f>IF(計画書!AI71="","",計画書!AI71)</f>
        <v/>
      </c>
      <c r="BH71" s="253" t="str">
        <f>IF(計画書!AJ71="","",計画書!AJ71)</f>
        <v/>
      </c>
      <c r="BI71" s="210" t="str">
        <f t="shared" si="27"/>
        <v/>
      </c>
      <c r="BJ71" s="212" t="str">
        <f t="shared" si="72"/>
        <v/>
      </c>
      <c r="BK71" s="236" t="str">
        <f t="shared" si="16"/>
        <v/>
      </c>
      <c r="BL71" s="102"/>
      <c r="BM71" s="102"/>
      <c r="BN71" s="102"/>
      <c r="BO71" s="210" t="str">
        <f t="shared" si="47"/>
        <v/>
      </c>
      <c r="BP71" s="212" t="str">
        <f t="shared" si="73"/>
        <v/>
      </c>
      <c r="BQ71" s="213" t="str">
        <f t="shared" si="48"/>
        <v/>
      </c>
      <c r="BR71" s="253" t="str">
        <f>IF(計画書!AN71="","",計画書!AN71)</f>
        <v/>
      </c>
      <c r="BS71" s="253" t="str">
        <f>IF(計画書!AO71="","",計画書!AO71)</f>
        <v/>
      </c>
      <c r="BT71" s="253" t="str">
        <f>IF(計画書!AP71="","",計画書!AP71)</f>
        <v/>
      </c>
      <c r="BU71" s="210" t="str">
        <f t="shared" si="28"/>
        <v/>
      </c>
      <c r="BV71" s="212" t="str">
        <f t="shared" si="74"/>
        <v/>
      </c>
      <c r="BW71" s="236" t="str">
        <f t="shared" si="17"/>
        <v/>
      </c>
      <c r="BX71" s="102"/>
      <c r="BY71" s="102"/>
      <c r="BZ71" s="102"/>
      <c r="CA71" s="210" t="str">
        <f t="shared" si="49"/>
        <v/>
      </c>
      <c r="CB71" s="212" t="str">
        <f t="shared" si="75"/>
        <v/>
      </c>
      <c r="CC71" s="213" t="str">
        <f t="shared" si="50"/>
        <v/>
      </c>
      <c r="CD71" s="253" t="str">
        <f>IF(計画書!AT71="","",計画書!AT71)</f>
        <v/>
      </c>
      <c r="CE71" s="253" t="str">
        <f>IF(計画書!AU71="","",計画書!AU71)</f>
        <v/>
      </c>
      <c r="CF71" s="253" t="str">
        <f>IF(計画書!AV71="","",計画書!AV71)</f>
        <v/>
      </c>
      <c r="CG71" s="210" t="str">
        <f t="shared" si="29"/>
        <v/>
      </c>
      <c r="CH71" s="212" t="str">
        <f t="shared" si="76"/>
        <v/>
      </c>
      <c r="CI71" s="236" t="str">
        <f t="shared" si="18"/>
        <v/>
      </c>
      <c r="CJ71" s="102"/>
      <c r="CK71" s="102"/>
      <c r="CL71" s="102"/>
      <c r="CM71" s="210" t="str">
        <f t="shared" si="51"/>
        <v/>
      </c>
      <c r="CN71" s="212" t="str">
        <f t="shared" si="77"/>
        <v/>
      </c>
      <c r="CO71" s="213" t="str">
        <f t="shared" si="52"/>
        <v/>
      </c>
      <c r="CP71" s="253" t="str">
        <f>IF(計画書!AZ71="","",計画書!AZ71)</f>
        <v/>
      </c>
      <c r="CQ71" s="253" t="str">
        <f>IF(計画書!BA71="","",計画書!BA71)</f>
        <v/>
      </c>
      <c r="CR71" s="253" t="str">
        <f>IF(計画書!BB71="","",計画書!BB71)</f>
        <v/>
      </c>
      <c r="CS71" s="210" t="str">
        <f t="shared" si="30"/>
        <v/>
      </c>
      <c r="CT71" s="212" t="str">
        <f t="shared" si="78"/>
        <v/>
      </c>
      <c r="CU71" s="236" t="str">
        <f t="shared" si="19"/>
        <v/>
      </c>
      <c r="CV71" s="102"/>
      <c r="CW71" s="102"/>
      <c r="CX71" s="102"/>
      <c r="CY71" s="210" t="str">
        <f t="shared" si="53"/>
        <v/>
      </c>
      <c r="CZ71" s="212" t="str">
        <f t="shared" si="79"/>
        <v/>
      </c>
      <c r="DA71" s="213" t="str">
        <f t="shared" si="54"/>
        <v/>
      </c>
      <c r="DB71" s="253" t="str">
        <f>IF(計画書!BF71="","",計画書!BF71)</f>
        <v/>
      </c>
      <c r="DC71" s="253" t="str">
        <f>IF(計画書!BG71="","",計画書!BG71)</f>
        <v/>
      </c>
      <c r="DD71" s="253" t="str">
        <f>IF(計画書!BH71="","",計画書!BH71)</f>
        <v/>
      </c>
      <c r="DE71" s="210" t="str">
        <f t="shared" si="31"/>
        <v/>
      </c>
      <c r="DF71" s="212" t="str">
        <f t="shared" si="80"/>
        <v/>
      </c>
      <c r="DG71" s="236" t="str">
        <f t="shared" si="20"/>
        <v/>
      </c>
      <c r="DH71" s="102"/>
      <c r="DI71" s="102"/>
      <c r="DJ71" s="102"/>
      <c r="DK71" s="210" t="str">
        <f t="shared" si="55"/>
        <v/>
      </c>
      <c r="DL71" s="212" t="str">
        <f t="shared" si="81"/>
        <v/>
      </c>
      <c r="DM71" s="213" t="str">
        <f t="shared" si="56"/>
        <v/>
      </c>
      <c r="DN71" s="253" t="str">
        <f>IF(計画書!BL71="","",計画書!BL71)</f>
        <v/>
      </c>
      <c r="DO71" s="253" t="str">
        <f>IF(計画書!BM71="","",計画書!BM71)</f>
        <v/>
      </c>
      <c r="DP71" s="253" t="str">
        <f>IF(計画書!BN71="","",計画書!BN71)</f>
        <v/>
      </c>
      <c r="DQ71" s="210" t="str">
        <f t="shared" si="32"/>
        <v/>
      </c>
      <c r="DR71" s="212" t="str">
        <f t="shared" si="82"/>
        <v/>
      </c>
      <c r="DS71" s="236" t="str">
        <f t="shared" si="21"/>
        <v/>
      </c>
      <c r="DT71" s="102"/>
      <c r="DU71" s="102"/>
      <c r="DV71" s="102"/>
      <c r="DW71" s="210" t="str">
        <f t="shared" si="57"/>
        <v/>
      </c>
      <c r="DX71" s="212" t="str">
        <f t="shared" si="83"/>
        <v/>
      </c>
      <c r="DY71" s="213" t="str">
        <f t="shared" si="58"/>
        <v/>
      </c>
      <c r="DZ71" s="253" t="str">
        <f>IF(計画書!BR71="","",計画書!BR71)</f>
        <v/>
      </c>
      <c r="EA71" s="253" t="str">
        <f>IF(計画書!BS71="","",計画書!BS71)</f>
        <v/>
      </c>
      <c r="EB71" s="253" t="str">
        <f>IF(計画書!BT71="","",計画書!BT71)</f>
        <v/>
      </c>
      <c r="EC71" s="210" t="str">
        <f t="shared" si="33"/>
        <v/>
      </c>
      <c r="ED71" s="212" t="str">
        <f t="shared" si="84"/>
        <v/>
      </c>
      <c r="EE71" s="236" t="str">
        <f t="shared" si="22"/>
        <v/>
      </c>
      <c r="EF71" s="102"/>
      <c r="EG71" s="102"/>
      <c r="EH71" s="102"/>
      <c r="EI71" s="210" t="str">
        <f t="shared" si="59"/>
        <v/>
      </c>
      <c r="EJ71" s="212" t="str">
        <f t="shared" si="85"/>
        <v/>
      </c>
      <c r="EK71" s="213" t="str">
        <f t="shared" si="60"/>
        <v/>
      </c>
      <c r="EL71" s="253" t="str">
        <f>IF(計画書!BX71="","",計画書!BX71)</f>
        <v/>
      </c>
      <c r="EM71" s="253" t="str">
        <f>IF(計画書!BY71="","",計画書!BY71)</f>
        <v/>
      </c>
      <c r="EN71" s="253" t="str">
        <f>IF(計画書!BZ71="","",計画書!BZ71)</f>
        <v/>
      </c>
      <c r="EO71" s="210" t="str">
        <f t="shared" si="34"/>
        <v/>
      </c>
      <c r="EP71" s="212" t="str">
        <f t="shared" si="86"/>
        <v/>
      </c>
      <c r="EQ71" s="236" t="str">
        <f t="shared" si="23"/>
        <v/>
      </c>
      <c r="ER71" s="102"/>
      <c r="ES71" s="102"/>
      <c r="ET71" s="102"/>
      <c r="EU71" s="210" t="str">
        <f t="shared" si="61"/>
        <v/>
      </c>
      <c r="EV71" s="212" t="str">
        <f t="shared" si="87"/>
        <v/>
      </c>
      <c r="EW71" s="61"/>
      <c r="EX71" s="155" t="str">
        <f>IF(計画書!CD71="","",計画書!CD71)</f>
        <v/>
      </c>
      <c r="EY71" s="160"/>
      <c r="EZ71" s="23"/>
      <c r="FA71" s="62" t="str">
        <f t="shared" si="88"/>
        <v/>
      </c>
      <c r="FB71" s="63" t="str">
        <f t="shared" si="89"/>
        <v/>
      </c>
      <c r="FC71" s="64" t="str">
        <f t="shared" si="37"/>
        <v/>
      </c>
    </row>
    <row r="72" spans="1:159" ht="14.25" x14ac:dyDescent="0.15">
      <c r="A72" s="235">
        <v>58</v>
      </c>
      <c r="B72" s="231" t="str">
        <f>IF(計画書!B72="","",計画書!B72)</f>
        <v/>
      </c>
      <c r="C72" s="257" t="str">
        <f>IF(計画書!C72="","",計画書!C72)</f>
        <v/>
      </c>
      <c r="D72" s="231" t="str">
        <f>IF(計画書!D72="","",計画書!D72)</f>
        <v/>
      </c>
      <c r="E72" s="231" t="str">
        <f>IF(計画書!E72="","",計画書!E72)</f>
        <v/>
      </c>
      <c r="F72" s="231" t="str">
        <f>IF(計画書!F72="","",計画書!F72)</f>
        <v/>
      </c>
      <c r="G72" s="231" t="str">
        <f>IF(計画書!G72="","",計画書!G72)</f>
        <v/>
      </c>
      <c r="H72" s="232" t="str">
        <f>IF(計画書!H72="","",計画書!H72)</f>
        <v/>
      </c>
      <c r="I72" s="213" t="str">
        <f t="shared" si="62"/>
        <v/>
      </c>
      <c r="J72" s="256" t="str">
        <f>IF(計画書!J72="","",計画書!J72)</f>
        <v/>
      </c>
      <c r="K72" s="256" t="str">
        <f>IF(計画書!K72="","",計画書!K72)</f>
        <v/>
      </c>
      <c r="L72" s="233" t="str">
        <f>IF(計画書!L72="","",計画書!L72)</f>
        <v/>
      </c>
      <c r="M72" s="210" t="str">
        <f t="shared" si="63"/>
        <v/>
      </c>
      <c r="N72" s="212" t="str">
        <f t="shared" si="64"/>
        <v/>
      </c>
      <c r="O72" s="236" t="str">
        <f t="shared" si="12"/>
        <v/>
      </c>
      <c r="P72" s="102"/>
      <c r="Q72" s="102"/>
      <c r="R72" s="102"/>
      <c r="S72" s="210" t="str">
        <f t="shared" si="39"/>
        <v/>
      </c>
      <c r="T72" s="212" t="str">
        <f t="shared" si="65"/>
        <v/>
      </c>
      <c r="U72" s="213" t="str">
        <f t="shared" si="40"/>
        <v/>
      </c>
      <c r="V72" s="253" t="str">
        <f>IF(計画書!P72="","",計画書!P72)</f>
        <v/>
      </c>
      <c r="W72" s="253" t="str">
        <f>IF(計画書!Q72="","",計画書!Q72)</f>
        <v/>
      </c>
      <c r="X72" s="253" t="str">
        <f>IF(計画書!R72="","",計画書!R72)</f>
        <v/>
      </c>
      <c r="Y72" s="210" t="str">
        <f t="shared" si="24"/>
        <v/>
      </c>
      <c r="Z72" s="212" t="str">
        <f t="shared" si="66"/>
        <v/>
      </c>
      <c r="AA72" s="236" t="str">
        <f t="shared" si="13"/>
        <v/>
      </c>
      <c r="AB72" s="102"/>
      <c r="AC72" s="102"/>
      <c r="AD72" s="102"/>
      <c r="AE72" s="210" t="str">
        <f t="shared" si="41"/>
        <v/>
      </c>
      <c r="AF72" s="212" t="str">
        <f t="shared" si="67"/>
        <v/>
      </c>
      <c r="AG72" s="213" t="str">
        <f t="shared" si="42"/>
        <v/>
      </c>
      <c r="AH72" s="253" t="str">
        <f>IF(計画書!V72="","",計画書!V72)</f>
        <v/>
      </c>
      <c r="AI72" s="253" t="str">
        <f>IF(計画書!W72="","",計画書!W72)</f>
        <v/>
      </c>
      <c r="AJ72" s="253" t="str">
        <f>IF(計画書!X72="","",計画書!X72)</f>
        <v/>
      </c>
      <c r="AK72" s="210" t="str">
        <f t="shared" si="25"/>
        <v/>
      </c>
      <c r="AL72" s="212" t="str">
        <f t="shared" si="68"/>
        <v/>
      </c>
      <c r="AM72" s="236" t="str">
        <f t="shared" si="14"/>
        <v/>
      </c>
      <c r="AN72" s="102"/>
      <c r="AO72" s="102"/>
      <c r="AP72" s="102"/>
      <c r="AQ72" s="210" t="str">
        <f t="shared" si="43"/>
        <v/>
      </c>
      <c r="AR72" s="212" t="str">
        <f t="shared" si="69"/>
        <v/>
      </c>
      <c r="AS72" s="213" t="str">
        <f t="shared" si="44"/>
        <v/>
      </c>
      <c r="AT72" s="253" t="str">
        <f>IF(計画書!AB72="","",計画書!AB72)</f>
        <v/>
      </c>
      <c r="AU72" s="253" t="str">
        <f>IF(計画書!AC72="","",計画書!AC72)</f>
        <v/>
      </c>
      <c r="AV72" s="253" t="str">
        <f>IF(計画書!AD72="","",計画書!AD72)</f>
        <v/>
      </c>
      <c r="AW72" s="210" t="str">
        <f t="shared" si="26"/>
        <v/>
      </c>
      <c r="AX72" s="212" t="str">
        <f t="shared" si="70"/>
        <v/>
      </c>
      <c r="AY72" s="236" t="str">
        <f t="shared" si="15"/>
        <v/>
      </c>
      <c r="AZ72" s="102"/>
      <c r="BA72" s="102"/>
      <c r="BB72" s="102"/>
      <c r="BC72" s="210" t="str">
        <f t="shared" si="45"/>
        <v/>
      </c>
      <c r="BD72" s="212" t="str">
        <f t="shared" si="71"/>
        <v/>
      </c>
      <c r="BE72" s="213" t="str">
        <f t="shared" si="46"/>
        <v/>
      </c>
      <c r="BF72" s="253" t="str">
        <f>IF(計画書!AH72="","",計画書!AH72)</f>
        <v/>
      </c>
      <c r="BG72" s="253" t="str">
        <f>IF(計画書!AI72="","",計画書!AI72)</f>
        <v/>
      </c>
      <c r="BH72" s="253" t="str">
        <f>IF(計画書!AJ72="","",計画書!AJ72)</f>
        <v/>
      </c>
      <c r="BI72" s="210" t="str">
        <f t="shared" si="27"/>
        <v/>
      </c>
      <c r="BJ72" s="212" t="str">
        <f t="shared" si="72"/>
        <v/>
      </c>
      <c r="BK72" s="236" t="str">
        <f t="shared" si="16"/>
        <v/>
      </c>
      <c r="BL72" s="102"/>
      <c r="BM72" s="102"/>
      <c r="BN72" s="102"/>
      <c r="BO72" s="210" t="str">
        <f t="shared" si="47"/>
        <v/>
      </c>
      <c r="BP72" s="212" t="str">
        <f t="shared" si="73"/>
        <v/>
      </c>
      <c r="BQ72" s="213" t="str">
        <f t="shared" si="48"/>
        <v/>
      </c>
      <c r="BR72" s="253" t="str">
        <f>IF(計画書!AN72="","",計画書!AN72)</f>
        <v/>
      </c>
      <c r="BS72" s="253" t="str">
        <f>IF(計画書!AO72="","",計画書!AO72)</f>
        <v/>
      </c>
      <c r="BT72" s="253" t="str">
        <f>IF(計画書!AP72="","",計画書!AP72)</f>
        <v/>
      </c>
      <c r="BU72" s="210" t="str">
        <f t="shared" si="28"/>
        <v/>
      </c>
      <c r="BV72" s="212" t="str">
        <f t="shared" si="74"/>
        <v/>
      </c>
      <c r="BW72" s="236" t="str">
        <f t="shared" si="17"/>
        <v/>
      </c>
      <c r="BX72" s="102"/>
      <c r="BY72" s="102"/>
      <c r="BZ72" s="102"/>
      <c r="CA72" s="210" t="str">
        <f t="shared" si="49"/>
        <v/>
      </c>
      <c r="CB72" s="212" t="str">
        <f t="shared" si="75"/>
        <v/>
      </c>
      <c r="CC72" s="213" t="str">
        <f t="shared" si="50"/>
        <v/>
      </c>
      <c r="CD72" s="253" t="str">
        <f>IF(計画書!AT72="","",計画書!AT72)</f>
        <v/>
      </c>
      <c r="CE72" s="253" t="str">
        <f>IF(計画書!AU72="","",計画書!AU72)</f>
        <v/>
      </c>
      <c r="CF72" s="253" t="str">
        <f>IF(計画書!AV72="","",計画書!AV72)</f>
        <v/>
      </c>
      <c r="CG72" s="210" t="str">
        <f t="shared" si="29"/>
        <v/>
      </c>
      <c r="CH72" s="212" t="str">
        <f t="shared" si="76"/>
        <v/>
      </c>
      <c r="CI72" s="236" t="str">
        <f t="shared" si="18"/>
        <v/>
      </c>
      <c r="CJ72" s="102"/>
      <c r="CK72" s="102"/>
      <c r="CL72" s="102"/>
      <c r="CM72" s="210" t="str">
        <f t="shared" si="51"/>
        <v/>
      </c>
      <c r="CN72" s="212" t="str">
        <f t="shared" si="77"/>
        <v/>
      </c>
      <c r="CO72" s="213" t="str">
        <f t="shared" si="52"/>
        <v/>
      </c>
      <c r="CP72" s="253" t="str">
        <f>IF(計画書!AZ72="","",計画書!AZ72)</f>
        <v/>
      </c>
      <c r="CQ72" s="253" t="str">
        <f>IF(計画書!BA72="","",計画書!BA72)</f>
        <v/>
      </c>
      <c r="CR72" s="253" t="str">
        <f>IF(計画書!BB72="","",計画書!BB72)</f>
        <v/>
      </c>
      <c r="CS72" s="210" t="str">
        <f t="shared" si="30"/>
        <v/>
      </c>
      <c r="CT72" s="212" t="str">
        <f t="shared" si="78"/>
        <v/>
      </c>
      <c r="CU72" s="236" t="str">
        <f t="shared" si="19"/>
        <v/>
      </c>
      <c r="CV72" s="102"/>
      <c r="CW72" s="102"/>
      <c r="CX72" s="102"/>
      <c r="CY72" s="210" t="str">
        <f t="shared" si="53"/>
        <v/>
      </c>
      <c r="CZ72" s="212" t="str">
        <f t="shared" si="79"/>
        <v/>
      </c>
      <c r="DA72" s="213" t="str">
        <f t="shared" si="54"/>
        <v/>
      </c>
      <c r="DB72" s="253" t="str">
        <f>IF(計画書!BF72="","",計画書!BF72)</f>
        <v/>
      </c>
      <c r="DC72" s="253" t="str">
        <f>IF(計画書!BG72="","",計画書!BG72)</f>
        <v/>
      </c>
      <c r="DD72" s="253" t="str">
        <f>IF(計画書!BH72="","",計画書!BH72)</f>
        <v/>
      </c>
      <c r="DE72" s="210" t="str">
        <f t="shared" si="31"/>
        <v/>
      </c>
      <c r="DF72" s="212" t="str">
        <f t="shared" si="80"/>
        <v/>
      </c>
      <c r="DG72" s="236" t="str">
        <f t="shared" si="20"/>
        <v/>
      </c>
      <c r="DH72" s="102"/>
      <c r="DI72" s="102"/>
      <c r="DJ72" s="102"/>
      <c r="DK72" s="210" t="str">
        <f t="shared" si="55"/>
        <v/>
      </c>
      <c r="DL72" s="212" t="str">
        <f t="shared" si="81"/>
        <v/>
      </c>
      <c r="DM72" s="213" t="str">
        <f t="shared" si="56"/>
        <v/>
      </c>
      <c r="DN72" s="253" t="str">
        <f>IF(計画書!BL72="","",計画書!BL72)</f>
        <v/>
      </c>
      <c r="DO72" s="253" t="str">
        <f>IF(計画書!BM72="","",計画書!BM72)</f>
        <v/>
      </c>
      <c r="DP72" s="253" t="str">
        <f>IF(計画書!BN72="","",計画書!BN72)</f>
        <v/>
      </c>
      <c r="DQ72" s="210" t="str">
        <f t="shared" si="32"/>
        <v/>
      </c>
      <c r="DR72" s="212" t="str">
        <f t="shared" si="82"/>
        <v/>
      </c>
      <c r="DS72" s="236" t="str">
        <f t="shared" si="21"/>
        <v/>
      </c>
      <c r="DT72" s="102"/>
      <c r="DU72" s="102"/>
      <c r="DV72" s="102"/>
      <c r="DW72" s="210" t="str">
        <f t="shared" si="57"/>
        <v/>
      </c>
      <c r="DX72" s="212" t="str">
        <f t="shared" si="83"/>
        <v/>
      </c>
      <c r="DY72" s="213" t="str">
        <f t="shared" si="58"/>
        <v/>
      </c>
      <c r="DZ72" s="253" t="str">
        <f>IF(計画書!BR72="","",計画書!BR72)</f>
        <v/>
      </c>
      <c r="EA72" s="253" t="str">
        <f>IF(計画書!BS72="","",計画書!BS72)</f>
        <v/>
      </c>
      <c r="EB72" s="253" t="str">
        <f>IF(計画書!BT72="","",計画書!BT72)</f>
        <v/>
      </c>
      <c r="EC72" s="210" t="str">
        <f t="shared" si="33"/>
        <v/>
      </c>
      <c r="ED72" s="212" t="str">
        <f t="shared" si="84"/>
        <v/>
      </c>
      <c r="EE72" s="236" t="str">
        <f t="shared" si="22"/>
        <v/>
      </c>
      <c r="EF72" s="102"/>
      <c r="EG72" s="102"/>
      <c r="EH72" s="102"/>
      <c r="EI72" s="210" t="str">
        <f t="shared" si="59"/>
        <v/>
      </c>
      <c r="EJ72" s="212" t="str">
        <f t="shared" si="85"/>
        <v/>
      </c>
      <c r="EK72" s="213" t="str">
        <f t="shared" si="60"/>
        <v/>
      </c>
      <c r="EL72" s="253" t="str">
        <f>IF(計画書!BX72="","",計画書!BX72)</f>
        <v/>
      </c>
      <c r="EM72" s="253" t="str">
        <f>IF(計画書!BY72="","",計画書!BY72)</f>
        <v/>
      </c>
      <c r="EN72" s="253" t="str">
        <f>IF(計画書!BZ72="","",計画書!BZ72)</f>
        <v/>
      </c>
      <c r="EO72" s="210" t="str">
        <f t="shared" si="34"/>
        <v/>
      </c>
      <c r="EP72" s="212" t="str">
        <f t="shared" si="86"/>
        <v/>
      </c>
      <c r="EQ72" s="236" t="str">
        <f t="shared" si="23"/>
        <v/>
      </c>
      <c r="ER72" s="102"/>
      <c r="ES72" s="102"/>
      <c r="ET72" s="102"/>
      <c r="EU72" s="210" t="str">
        <f t="shared" si="61"/>
        <v/>
      </c>
      <c r="EV72" s="212" t="str">
        <f t="shared" si="87"/>
        <v/>
      </c>
      <c r="EW72" s="61"/>
      <c r="EX72" s="155" t="str">
        <f>IF(計画書!CD72="","",計画書!CD72)</f>
        <v/>
      </c>
      <c r="EY72" s="160"/>
      <c r="EZ72" s="23"/>
      <c r="FA72" s="62" t="str">
        <f t="shared" si="88"/>
        <v/>
      </c>
      <c r="FB72" s="63" t="str">
        <f t="shared" si="89"/>
        <v/>
      </c>
      <c r="FC72" s="64" t="str">
        <f t="shared" si="37"/>
        <v/>
      </c>
    </row>
    <row r="73" spans="1:159" ht="14.25" x14ac:dyDescent="0.15">
      <c r="A73" s="235">
        <v>59</v>
      </c>
      <c r="B73" s="231" t="str">
        <f>IF(計画書!B73="","",計画書!B73)</f>
        <v/>
      </c>
      <c r="C73" s="257" t="str">
        <f>IF(計画書!C73="","",計画書!C73)</f>
        <v/>
      </c>
      <c r="D73" s="231" t="str">
        <f>IF(計画書!D73="","",計画書!D73)</f>
        <v/>
      </c>
      <c r="E73" s="231" t="str">
        <f>IF(計画書!E73="","",計画書!E73)</f>
        <v/>
      </c>
      <c r="F73" s="231" t="str">
        <f>IF(計画書!F73="","",計画書!F73)</f>
        <v/>
      </c>
      <c r="G73" s="231" t="str">
        <f>IF(計画書!G73="","",計画書!G73)</f>
        <v/>
      </c>
      <c r="H73" s="232" t="str">
        <f>IF(計画書!H73="","",計画書!H73)</f>
        <v/>
      </c>
      <c r="I73" s="213" t="str">
        <f t="shared" si="62"/>
        <v/>
      </c>
      <c r="J73" s="256" t="str">
        <f>IF(計画書!J73="","",計画書!J73)</f>
        <v/>
      </c>
      <c r="K73" s="256" t="str">
        <f>IF(計画書!K73="","",計画書!K73)</f>
        <v/>
      </c>
      <c r="L73" s="233" t="str">
        <f>IF(計画書!L73="","",計画書!L73)</f>
        <v/>
      </c>
      <c r="M73" s="210" t="str">
        <f t="shared" si="63"/>
        <v/>
      </c>
      <c r="N73" s="212" t="str">
        <f t="shared" si="64"/>
        <v/>
      </c>
      <c r="O73" s="236" t="str">
        <f t="shared" si="12"/>
        <v/>
      </c>
      <c r="P73" s="102"/>
      <c r="Q73" s="102"/>
      <c r="R73" s="102"/>
      <c r="S73" s="210" t="str">
        <f t="shared" si="39"/>
        <v/>
      </c>
      <c r="T73" s="212" t="str">
        <f t="shared" si="65"/>
        <v/>
      </c>
      <c r="U73" s="213" t="str">
        <f t="shared" si="40"/>
        <v/>
      </c>
      <c r="V73" s="253" t="str">
        <f>IF(計画書!P73="","",計画書!P73)</f>
        <v/>
      </c>
      <c r="W73" s="253" t="str">
        <f>IF(計画書!Q73="","",計画書!Q73)</f>
        <v/>
      </c>
      <c r="X73" s="253" t="str">
        <f>IF(計画書!R73="","",計画書!R73)</f>
        <v/>
      </c>
      <c r="Y73" s="210" t="str">
        <f t="shared" si="24"/>
        <v/>
      </c>
      <c r="Z73" s="212" t="str">
        <f t="shared" si="66"/>
        <v/>
      </c>
      <c r="AA73" s="236" t="str">
        <f t="shared" si="13"/>
        <v/>
      </c>
      <c r="AB73" s="102"/>
      <c r="AC73" s="102"/>
      <c r="AD73" s="102"/>
      <c r="AE73" s="210" t="str">
        <f t="shared" si="41"/>
        <v/>
      </c>
      <c r="AF73" s="212" t="str">
        <f t="shared" si="67"/>
        <v/>
      </c>
      <c r="AG73" s="213" t="str">
        <f t="shared" si="42"/>
        <v/>
      </c>
      <c r="AH73" s="253" t="str">
        <f>IF(計画書!V73="","",計画書!V73)</f>
        <v/>
      </c>
      <c r="AI73" s="253" t="str">
        <f>IF(計画書!W73="","",計画書!W73)</f>
        <v/>
      </c>
      <c r="AJ73" s="253" t="str">
        <f>IF(計画書!X73="","",計画書!X73)</f>
        <v/>
      </c>
      <c r="AK73" s="210" t="str">
        <f t="shared" si="25"/>
        <v/>
      </c>
      <c r="AL73" s="212" t="str">
        <f t="shared" si="68"/>
        <v/>
      </c>
      <c r="AM73" s="236" t="str">
        <f t="shared" si="14"/>
        <v/>
      </c>
      <c r="AN73" s="102"/>
      <c r="AO73" s="102"/>
      <c r="AP73" s="102"/>
      <c r="AQ73" s="210" t="str">
        <f t="shared" si="43"/>
        <v/>
      </c>
      <c r="AR73" s="212" t="str">
        <f t="shared" si="69"/>
        <v/>
      </c>
      <c r="AS73" s="213" t="str">
        <f t="shared" si="44"/>
        <v/>
      </c>
      <c r="AT73" s="253" t="str">
        <f>IF(計画書!AB73="","",計画書!AB73)</f>
        <v/>
      </c>
      <c r="AU73" s="253" t="str">
        <f>IF(計画書!AC73="","",計画書!AC73)</f>
        <v/>
      </c>
      <c r="AV73" s="253" t="str">
        <f>IF(計画書!AD73="","",計画書!AD73)</f>
        <v/>
      </c>
      <c r="AW73" s="210" t="str">
        <f t="shared" si="26"/>
        <v/>
      </c>
      <c r="AX73" s="212" t="str">
        <f t="shared" si="70"/>
        <v/>
      </c>
      <c r="AY73" s="236" t="str">
        <f t="shared" si="15"/>
        <v/>
      </c>
      <c r="AZ73" s="102"/>
      <c r="BA73" s="102"/>
      <c r="BB73" s="102"/>
      <c r="BC73" s="210" t="str">
        <f t="shared" si="45"/>
        <v/>
      </c>
      <c r="BD73" s="212" t="str">
        <f t="shared" si="71"/>
        <v/>
      </c>
      <c r="BE73" s="213" t="str">
        <f t="shared" si="46"/>
        <v/>
      </c>
      <c r="BF73" s="253" t="str">
        <f>IF(計画書!AH73="","",計画書!AH73)</f>
        <v/>
      </c>
      <c r="BG73" s="253" t="str">
        <f>IF(計画書!AI73="","",計画書!AI73)</f>
        <v/>
      </c>
      <c r="BH73" s="253" t="str">
        <f>IF(計画書!AJ73="","",計画書!AJ73)</f>
        <v/>
      </c>
      <c r="BI73" s="210" t="str">
        <f t="shared" si="27"/>
        <v/>
      </c>
      <c r="BJ73" s="212" t="str">
        <f t="shared" si="72"/>
        <v/>
      </c>
      <c r="BK73" s="236" t="str">
        <f t="shared" si="16"/>
        <v/>
      </c>
      <c r="BL73" s="102"/>
      <c r="BM73" s="102"/>
      <c r="BN73" s="102"/>
      <c r="BO73" s="210" t="str">
        <f t="shared" si="47"/>
        <v/>
      </c>
      <c r="BP73" s="212" t="str">
        <f t="shared" si="73"/>
        <v/>
      </c>
      <c r="BQ73" s="213" t="str">
        <f t="shared" si="48"/>
        <v/>
      </c>
      <c r="BR73" s="253" t="str">
        <f>IF(計画書!AN73="","",計画書!AN73)</f>
        <v/>
      </c>
      <c r="BS73" s="253" t="str">
        <f>IF(計画書!AO73="","",計画書!AO73)</f>
        <v/>
      </c>
      <c r="BT73" s="253" t="str">
        <f>IF(計画書!AP73="","",計画書!AP73)</f>
        <v/>
      </c>
      <c r="BU73" s="210" t="str">
        <f t="shared" si="28"/>
        <v/>
      </c>
      <c r="BV73" s="212" t="str">
        <f t="shared" si="74"/>
        <v/>
      </c>
      <c r="BW73" s="236" t="str">
        <f t="shared" si="17"/>
        <v/>
      </c>
      <c r="BX73" s="102"/>
      <c r="BY73" s="102"/>
      <c r="BZ73" s="102"/>
      <c r="CA73" s="210" t="str">
        <f t="shared" si="49"/>
        <v/>
      </c>
      <c r="CB73" s="212" t="str">
        <f t="shared" si="75"/>
        <v/>
      </c>
      <c r="CC73" s="213" t="str">
        <f t="shared" si="50"/>
        <v/>
      </c>
      <c r="CD73" s="253" t="str">
        <f>IF(計画書!AT73="","",計画書!AT73)</f>
        <v/>
      </c>
      <c r="CE73" s="253" t="str">
        <f>IF(計画書!AU73="","",計画書!AU73)</f>
        <v/>
      </c>
      <c r="CF73" s="253" t="str">
        <f>IF(計画書!AV73="","",計画書!AV73)</f>
        <v/>
      </c>
      <c r="CG73" s="210" t="str">
        <f t="shared" si="29"/>
        <v/>
      </c>
      <c r="CH73" s="212" t="str">
        <f t="shared" si="76"/>
        <v/>
      </c>
      <c r="CI73" s="236" t="str">
        <f t="shared" si="18"/>
        <v/>
      </c>
      <c r="CJ73" s="102"/>
      <c r="CK73" s="102"/>
      <c r="CL73" s="102"/>
      <c r="CM73" s="210" t="str">
        <f t="shared" si="51"/>
        <v/>
      </c>
      <c r="CN73" s="212" t="str">
        <f t="shared" si="77"/>
        <v/>
      </c>
      <c r="CO73" s="213" t="str">
        <f t="shared" si="52"/>
        <v/>
      </c>
      <c r="CP73" s="253" t="str">
        <f>IF(計画書!AZ73="","",計画書!AZ73)</f>
        <v/>
      </c>
      <c r="CQ73" s="253" t="str">
        <f>IF(計画書!BA73="","",計画書!BA73)</f>
        <v/>
      </c>
      <c r="CR73" s="253" t="str">
        <f>IF(計画書!BB73="","",計画書!BB73)</f>
        <v/>
      </c>
      <c r="CS73" s="210" t="str">
        <f t="shared" si="30"/>
        <v/>
      </c>
      <c r="CT73" s="212" t="str">
        <f t="shared" si="78"/>
        <v/>
      </c>
      <c r="CU73" s="236" t="str">
        <f t="shared" si="19"/>
        <v/>
      </c>
      <c r="CV73" s="102"/>
      <c r="CW73" s="102"/>
      <c r="CX73" s="102"/>
      <c r="CY73" s="210" t="str">
        <f t="shared" si="53"/>
        <v/>
      </c>
      <c r="CZ73" s="212" t="str">
        <f t="shared" si="79"/>
        <v/>
      </c>
      <c r="DA73" s="213" t="str">
        <f t="shared" si="54"/>
        <v/>
      </c>
      <c r="DB73" s="253" t="str">
        <f>IF(計画書!BF73="","",計画書!BF73)</f>
        <v/>
      </c>
      <c r="DC73" s="253" t="str">
        <f>IF(計画書!BG73="","",計画書!BG73)</f>
        <v/>
      </c>
      <c r="DD73" s="253" t="str">
        <f>IF(計画書!BH73="","",計画書!BH73)</f>
        <v/>
      </c>
      <c r="DE73" s="210" t="str">
        <f t="shared" si="31"/>
        <v/>
      </c>
      <c r="DF73" s="212" t="str">
        <f t="shared" si="80"/>
        <v/>
      </c>
      <c r="DG73" s="236" t="str">
        <f t="shared" si="20"/>
        <v/>
      </c>
      <c r="DH73" s="102"/>
      <c r="DI73" s="102"/>
      <c r="DJ73" s="102"/>
      <c r="DK73" s="210" t="str">
        <f t="shared" si="55"/>
        <v/>
      </c>
      <c r="DL73" s="212" t="str">
        <f t="shared" si="81"/>
        <v/>
      </c>
      <c r="DM73" s="213" t="str">
        <f t="shared" si="56"/>
        <v/>
      </c>
      <c r="DN73" s="253" t="str">
        <f>IF(計画書!BL73="","",計画書!BL73)</f>
        <v/>
      </c>
      <c r="DO73" s="253" t="str">
        <f>IF(計画書!BM73="","",計画書!BM73)</f>
        <v/>
      </c>
      <c r="DP73" s="253" t="str">
        <f>IF(計画書!BN73="","",計画書!BN73)</f>
        <v/>
      </c>
      <c r="DQ73" s="210" t="str">
        <f t="shared" si="32"/>
        <v/>
      </c>
      <c r="DR73" s="212" t="str">
        <f t="shared" si="82"/>
        <v/>
      </c>
      <c r="DS73" s="236" t="str">
        <f t="shared" si="21"/>
        <v/>
      </c>
      <c r="DT73" s="102"/>
      <c r="DU73" s="102"/>
      <c r="DV73" s="102"/>
      <c r="DW73" s="210" t="str">
        <f t="shared" si="57"/>
        <v/>
      </c>
      <c r="DX73" s="212" t="str">
        <f t="shared" si="83"/>
        <v/>
      </c>
      <c r="DY73" s="213" t="str">
        <f t="shared" si="58"/>
        <v/>
      </c>
      <c r="DZ73" s="253" t="str">
        <f>IF(計画書!BR73="","",計画書!BR73)</f>
        <v/>
      </c>
      <c r="EA73" s="253" t="str">
        <f>IF(計画書!BS73="","",計画書!BS73)</f>
        <v/>
      </c>
      <c r="EB73" s="253" t="str">
        <f>IF(計画書!BT73="","",計画書!BT73)</f>
        <v/>
      </c>
      <c r="EC73" s="210" t="str">
        <f t="shared" si="33"/>
        <v/>
      </c>
      <c r="ED73" s="212" t="str">
        <f t="shared" si="84"/>
        <v/>
      </c>
      <c r="EE73" s="236" t="str">
        <f t="shared" si="22"/>
        <v/>
      </c>
      <c r="EF73" s="102"/>
      <c r="EG73" s="102"/>
      <c r="EH73" s="102"/>
      <c r="EI73" s="210" t="str">
        <f t="shared" si="59"/>
        <v/>
      </c>
      <c r="EJ73" s="212" t="str">
        <f t="shared" si="85"/>
        <v/>
      </c>
      <c r="EK73" s="213" t="str">
        <f t="shared" si="60"/>
        <v/>
      </c>
      <c r="EL73" s="253" t="str">
        <f>IF(計画書!BX73="","",計画書!BX73)</f>
        <v/>
      </c>
      <c r="EM73" s="253" t="str">
        <f>IF(計画書!BY73="","",計画書!BY73)</f>
        <v/>
      </c>
      <c r="EN73" s="253" t="str">
        <f>IF(計画書!BZ73="","",計画書!BZ73)</f>
        <v/>
      </c>
      <c r="EO73" s="210" t="str">
        <f t="shared" si="34"/>
        <v/>
      </c>
      <c r="EP73" s="212" t="str">
        <f t="shared" si="86"/>
        <v/>
      </c>
      <c r="EQ73" s="236" t="str">
        <f t="shared" si="23"/>
        <v/>
      </c>
      <c r="ER73" s="102"/>
      <c r="ES73" s="102"/>
      <c r="ET73" s="102"/>
      <c r="EU73" s="210" t="str">
        <f t="shared" si="61"/>
        <v/>
      </c>
      <c r="EV73" s="212" t="str">
        <f t="shared" si="87"/>
        <v/>
      </c>
      <c r="EW73" s="61"/>
      <c r="EX73" s="155" t="str">
        <f>IF(計画書!CD73="","",計画書!CD73)</f>
        <v/>
      </c>
      <c r="EY73" s="160"/>
      <c r="EZ73" s="23"/>
      <c r="FA73" s="62" t="str">
        <f t="shared" si="88"/>
        <v/>
      </c>
      <c r="FB73" s="63" t="str">
        <f t="shared" si="89"/>
        <v/>
      </c>
      <c r="FC73" s="64" t="str">
        <f t="shared" si="37"/>
        <v/>
      </c>
    </row>
    <row r="74" spans="1:159" ht="14.25" x14ac:dyDescent="0.15">
      <c r="A74" s="235">
        <v>60</v>
      </c>
      <c r="B74" s="231" t="str">
        <f>IF(計画書!B74="","",計画書!B74)</f>
        <v/>
      </c>
      <c r="C74" s="257" t="str">
        <f>IF(計画書!C74="","",計画書!C74)</f>
        <v/>
      </c>
      <c r="D74" s="231" t="str">
        <f>IF(計画書!D74="","",計画書!D74)</f>
        <v/>
      </c>
      <c r="E74" s="231" t="str">
        <f>IF(計画書!E74="","",計画書!E74)</f>
        <v/>
      </c>
      <c r="F74" s="231" t="str">
        <f>IF(計画書!F74="","",計画書!F74)</f>
        <v/>
      </c>
      <c r="G74" s="231" t="str">
        <f>IF(計画書!G74="","",計画書!G74)</f>
        <v/>
      </c>
      <c r="H74" s="232" t="str">
        <f>IF(計画書!H74="","",計画書!H74)</f>
        <v/>
      </c>
      <c r="I74" s="213" t="str">
        <f t="shared" si="62"/>
        <v/>
      </c>
      <c r="J74" s="256" t="str">
        <f>IF(計画書!J74="","",計画書!J74)</f>
        <v/>
      </c>
      <c r="K74" s="256" t="str">
        <f>IF(計画書!K74="","",計画書!K74)</f>
        <v/>
      </c>
      <c r="L74" s="233" t="str">
        <f>IF(計画書!L74="","",計画書!L74)</f>
        <v/>
      </c>
      <c r="M74" s="210" t="str">
        <f t="shared" si="63"/>
        <v/>
      </c>
      <c r="N74" s="212" t="str">
        <f t="shared" si="64"/>
        <v/>
      </c>
      <c r="O74" s="236" t="str">
        <f t="shared" si="12"/>
        <v/>
      </c>
      <c r="P74" s="102"/>
      <c r="Q74" s="102"/>
      <c r="R74" s="102"/>
      <c r="S74" s="210" t="str">
        <f t="shared" si="39"/>
        <v/>
      </c>
      <c r="T74" s="212" t="str">
        <f t="shared" si="65"/>
        <v/>
      </c>
      <c r="U74" s="213" t="str">
        <f t="shared" si="40"/>
        <v/>
      </c>
      <c r="V74" s="253" t="str">
        <f>IF(計画書!P74="","",計画書!P74)</f>
        <v/>
      </c>
      <c r="W74" s="253" t="str">
        <f>IF(計画書!Q74="","",計画書!Q74)</f>
        <v/>
      </c>
      <c r="X74" s="253" t="str">
        <f>IF(計画書!R74="","",計画書!R74)</f>
        <v/>
      </c>
      <c r="Y74" s="210" t="str">
        <f t="shared" si="24"/>
        <v/>
      </c>
      <c r="Z74" s="212" t="str">
        <f t="shared" si="66"/>
        <v/>
      </c>
      <c r="AA74" s="236" t="str">
        <f t="shared" si="13"/>
        <v/>
      </c>
      <c r="AB74" s="102"/>
      <c r="AC74" s="102"/>
      <c r="AD74" s="102"/>
      <c r="AE74" s="210" t="str">
        <f t="shared" si="41"/>
        <v/>
      </c>
      <c r="AF74" s="212" t="str">
        <f t="shared" si="67"/>
        <v/>
      </c>
      <c r="AG74" s="213" t="str">
        <f t="shared" si="42"/>
        <v/>
      </c>
      <c r="AH74" s="253" t="str">
        <f>IF(計画書!V74="","",計画書!V74)</f>
        <v/>
      </c>
      <c r="AI74" s="253" t="str">
        <f>IF(計画書!W74="","",計画書!W74)</f>
        <v/>
      </c>
      <c r="AJ74" s="253" t="str">
        <f>IF(計画書!X74="","",計画書!X74)</f>
        <v/>
      </c>
      <c r="AK74" s="210" t="str">
        <f t="shared" si="25"/>
        <v/>
      </c>
      <c r="AL74" s="212" t="str">
        <f t="shared" si="68"/>
        <v/>
      </c>
      <c r="AM74" s="236" t="str">
        <f t="shared" si="14"/>
        <v/>
      </c>
      <c r="AN74" s="102"/>
      <c r="AO74" s="102"/>
      <c r="AP74" s="102"/>
      <c r="AQ74" s="210" t="str">
        <f t="shared" si="43"/>
        <v/>
      </c>
      <c r="AR74" s="212" t="str">
        <f t="shared" si="69"/>
        <v/>
      </c>
      <c r="AS74" s="213" t="str">
        <f t="shared" si="44"/>
        <v/>
      </c>
      <c r="AT74" s="253" t="str">
        <f>IF(計画書!AB74="","",計画書!AB74)</f>
        <v/>
      </c>
      <c r="AU74" s="253" t="str">
        <f>IF(計画書!AC74="","",計画書!AC74)</f>
        <v/>
      </c>
      <c r="AV74" s="253" t="str">
        <f>IF(計画書!AD74="","",計画書!AD74)</f>
        <v/>
      </c>
      <c r="AW74" s="210" t="str">
        <f t="shared" si="26"/>
        <v/>
      </c>
      <c r="AX74" s="212" t="str">
        <f t="shared" si="70"/>
        <v/>
      </c>
      <c r="AY74" s="236" t="str">
        <f t="shared" si="15"/>
        <v/>
      </c>
      <c r="AZ74" s="102"/>
      <c r="BA74" s="102"/>
      <c r="BB74" s="102"/>
      <c r="BC74" s="210" t="str">
        <f t="shared" si="45"/>
        <v/>
      </c>
      <c r="BD74" s="212" t="str">
        <f t="shared" si="71"/>
        <v/>
      </c>
      <c r="BE74" s="213" t="str">
        <f t="shared" si="46"/>
        <v/>
      </c>
      <c r="BF74" s="253" t="str">
        <f>IF(計画書!AH74="","",計画書!AH74)</f>
        <v/>
      </c>
      <c r="BG74" s="253" t="str">
        <f>IF(計画書!AI74="","",計画書!AI74)</f>
        <v/>
      </c>
      <c r="BH74" s="253" t="str">
        <f>IF(計画書!AJ74="","",計画書!AJ74)</f>
        <v/>
      </c>
      <c r="BI74" s="210" t="str">
        <f t="shared" si="27"/>
        <v/>
      </c>
      <c r="BJ74" s="212" t="str">
        <f t="shared" si="72"/>
        <v/>
      </c>
      <c r="BK74" s="236" t="str">
        <f t="shared" si="16"/>
        <v/>
      </c>
      <c r="BL74" s="102"/>
      <c r="BM74" s="102"/>
      <c r="BN74" s="102"/>
      <c r="BO74" s="210" t="str">
        <f t="shared" si="47"/>
        <v/>
      </c>
      <c r="BP74" s="212" t="str">
        <f t="shared" si="73"/>
        <v/>
      </c>
      <c r="BQ74" s="213" t="str">
        <f t="shared" si="48"/>
        <v/>
      </c>
      <c r="BR74" s="253" t="str">
        <f>IF(計画書!AN74="","",計画書!AN74)</f>
        <v/>
      </c>
      <c r="BS74" s="253" t="str">
        <f>IF(計画書!AO74="","",計画書!AO74)</f>
        <v/>
      </c>
      <c r="BT74" s="253" t="str">
        <f>IF(計画書!AP74="","",計画書!AP74)</f>
        <v/>
      </c>
      <c r="BU74" s="210" t="str">
        <f t="shared" si="28"/>
        <v/>
      </c>
      <c r="BV74" s="212" t="str">
        <f t="shared" si="74"/>
        <v/>
      </c>
      <c r="BW74" s="236" t="str">
        <f t="shared" si="17"/>
        <v/>
      </c>
      <c r="BX74" s="102"/>
      <c r="BY74" s="102"/>
      <c r="BZ74" s="102"/>
      <c r="CA74" s="210" t="str">
        <f t="shared" si="49"/>
        <v/>
      </c>
      <c r="CB74" s="212" t="str">
        <f t="shared" si="75"/>
        <v/>
      </c>
      <c r="CC74" s="213" t="str">
        <f t="shared" si="50"/>
        <v/>
      </c>
      <c r="CD74" s="253" t="str">
        <f>IF(計画書!AT74="","",計画書!AT74)</f>
        <v/>
      </c>
      <c r="CE74" s="253" t="str">
        <f>IF(計画書!AU74="","",計画書!AU74)</f>
        <v/>
      </c>
      <c r="CF74" s="253" t="str">
        <f>IF(計画書!AV74="","",計画書!AV74)</f>
        <v/>
      </c>
      <c r="CG74" s="210" t="str">
        <f t="shared" si="29"/>
        <v/>
      </c>
      <c r="CH74" s="212" t="str">
        <f t="shared" si="76"/>
        <v/>
      </c>
      <c r="CI74" s="236" t="str">
        <f t="shared" si="18"/>
        <v/>
      </c>
      <c r="CJ74" s="102"/>
      <c r="CK74" s="102"/>
      <c r="CL74" s="102"/>
      <c r="CM74" s="210" t="str">
        <f t="shared" si="51"/>
        <v/>
      </c>
      <c r="CN74" s="212" t="str">
        <f t="shared" si="77"/>
        <v/>
      </c>
      <c r="CO74" s="213" t="str">
        <f t="shared" si="52"/>
        <v/>
      </c>
      <c r="CP74" s="253" t="str">
        <f>IF(計画書!AZ74="","",計画書!AZ74)</f>
        <v/>
      </c>
      <c r="CQ74" s="253" t="str">
        <f>IF(計画書!BA74="","",計画書!BA74)</f>
        <v/>
      </c>
      <c r="CR74" s="253" t="str">
        <f>IF(計画書!BB74="","",計画書!BB74)</f>
        <v/>
      </c>
      <c r="CS74" s="210" t="str">
        <f t="shared" si="30"/>
        <v/>
      </c>
      <c r="CT74" s="212" t="str">
        <f t="shared" si="78"/>
        <v/>
      </c>
      <c r="CU74" s="236" t="str">
        <f t="shared" si="19"/>
        <v/>
      </c>
      <c r="CV74" s="102"/>
      <c r="CW74" s="102"/>
      <c r="CX74" s="102"/>
      <c r="CY74" s="210" t="str">
        <f t="shared" si="53"/>
        <v/>
      </c>
      <c r="CZ74" s="212" t="str">
        <f t="shared" si="79"/>
        <v/>
      </c>
      <c r="DA74" s="213" t="str">
        <f t="shared" si="54"/>
        <v/>
      </c>
      <c r="DB74" s="253" t="str">
        <f>IF(計画書!BF74="","",計画書!BF74)</f>
        <v/>
      </c>
      <c r="DC74" s="253" t="str">
        <f>IF(計画書!BG74="","",計画書!BG74)</f>
        <v/>
      </c>
      <c r="DD74" s="253" t="str">
        <f>IF(計画書!BH74="","",計画書!BH74)</f>
        <v/>
      </c>
      <c r="DE74" s="210" t="str">
        <f t="shared" si="31"/>
        <v/>
      </c>
      <c r="DF74" s="212" t="str">
        <f t="shared" si="80"/>
        <v/>
      </c>
      <c r="DG74" s="236" t="str">
        <f t="shared" si="20"/>
        <v/>
      </c>
      <c r="DH74" s="102"/>
      <c r="DI74" s="102"/>
      <c r="DJ74" s="102"/>
      <c r="DK74" s="210" t="str">
        <f t="shared" si="55"/>
        <v/>
      </c>
      <c r="DL74" s="212" t="str">
        <f t="shared" si="81"/>
        <v/>
      </c>
      <c r="DM74" s="213" t="str">
        <f t="shared" si="56"/>
        <v/>
      </c>
      <c r="DN74" s="253" t="str">
        <f>IF(計画書!BL74="","",計画書!BL74)</f>
        <v/>
      </c>
      <c r="DO74" s="253" t="str">
        <f>IF(計画書!BM74="","",計画書!BM74)</f>
        <v/>
      </c>
      <c r="DP74" s="253" t="str">
        <f>IF(計画書!BN74="","",計画書!BN74)</f>
        <v/>
      </c>
      <c r="DQ74" s="210" t="str">
        <f t="shared" si="32"/>
        <v/>
      </c>
      <c r="DR74" s="212" t="str">
        <f t="shared" si="82"/>
        <v/>
      </c>
      <c r="DS74" s="236" t="str">
        <f t="shared" si="21"/>
        <v/>
      </c>
      <c r="DT74" s="102"/>
      <c r="DU74" s="102"/>
      <c r="DV74" s="102"/>
      <c r="DW74" s="210" t="str">
        <f t="shared" si="57"/>
        <v/>
      </c>
      <c r="DX74" s="212" t="str">
        <f t="shared" si="83"/>
        <v/>
      </c>
      <c r="DY74" s="213" t="str">
        <f t="shared" si="58"/>
        <v/>
      </c>
      <c r="DZ74" s="253" t="str">
        <f>IF(計画書!BR74="","",計画書!BR74)</f>
        <v/>
      </c>
      <c r="EA74" s="253" t="str">
        <f>IF(計画書!BS74="","",計画書!BS74)</f>
        <v/>
      </c>
      <c r="EB74" s="253" t="str">
        <f>IF(計画書!BT74="","",計画書!BT74)</f>
        <v/>
      </c>
      <c r="EC74" s="210" t="str">
        <f t="shared" si="33"/>
        <v/>
      </c>
      <c r="ED74" s="212" t="str">
        <f t="shared" si="84"/>
        <v/>
      </c>
      <c r="EE74" s="236" t="str">
        <f t="shared" si="22"/>
        <v/>
      </c>
      <c r="EF74" s="102"/>
      <c r="EG74" s="102"/>
      <c r="EH74" s="102"/>
      <c r="EI74" s="210" t="str">
        <f t="shared" si="59"/>
        <v/>
      </c>
      <c r="EJ74" s="212" t="str">
        <f t="shared" si="85"/>
        <v/>
      </c>
      <c r="EK74" s="213" t="str">
        <f t="shared" si="60"/>
        <v/>
      </c>
      <c r="EL74" s="253" t="str">
        <f>IF(計画書!BX74="","",計画書!BX74)</f>
        <v/>
      </c>
      <c r="EM74" s="253" t="str">
        <f>IF(計画書!BY74="","",計画書!BY74)</f>
        <v/>
      </c>
      <c r="EN74" s="253" t="str">
        <f>IF(計画書!BZ74="","",計画書!BZ74)</f>
        <v/>
      </c>
      <c r="EO74" s="210" t="str">
        <f t="shared" si="34"/>
        <v/>
      </c>
      <c r="EP74" s="212" t="str">
        <f t="shared" si="86"/>
        <v/>
      </c>
      <c r="EQ74" s="236" t="str">
        <f t="shared" si="23"/>
        <v/>
      </c>
      <c r="ER74" s="102"/>
      <c r="ES74" s="102"/>
      <c r="ET74" s="102"/>
      <c r="EU74" s="210" t="str">
        <f t="shared" si="61"/>
        <v/>
      </c>
      <c r="EV74" s="212" t="str">
        <f t="shared" si="87"/>
        <v/>
      </c>
      <c r="EW74" s="61"/>
      <c r="EX74" s="155" t="str">
        <f>IF(計画書!CD74="","",計画書!CD74)</f>
        <v/>
      </c>
      <c r="EY74" s="160"/>
      <c r="EZ74" s="23"/>
      <c r="FA74" s="62" t="str">
        <f t="shared" si="88"/>
        <v/>
      </c>
      <c r="FB74" s="63" t="str">
        <f t="shared" si="89"/>
        <v/>
      </c>
      <c r="FC74" s="64" t="str">
        <f t="shared" si="37"/>
        <v/>
      </c>
    </row>
    <row r="75" spans="1:159" ht="14.25" x14ac:dyDescent="0.15">
      <c r="A75" s="235">
        <v>61</v>
      </c>
      <c r="B75" s="231" t="str">
        <f>IF(計画書!B75="","",計画書!B75)</f>
        <v/>
      </c>
      <c r="C75" s="257" t="str">
        <f>IF(計画書!C75="","",計画書!C75)</f>
        <v/>
      </c>
      <c r="D75" s="231" t="str">
        <f>IF(計画書!D75="","",計画書!D75)</f>
        <v/>
      </c>
      <c r="E75" s="231" t="str">
        <f>IF(計画書!E75="","",計画書!E75)</f>
        <v/>
      </c>
      <c r="F75" s="231" t="str">
        <f>IF(計画書!F75="","",計画書!F75)</f>
        <v/>
      </c>
      <c r="G75" s="231" t="str">
        <f>IF(計画書!G75="","",計画書!G75)</f>
        <v/>
      </c>
      <c r="H75" s="232" t="str">
        <f>IF(計画書!H75="","",計画書!H75)</f>
        <v/>
      </c>
      <c r="I75" s="213" t="str">
        <f t="shared" si="62"/>
        <v/>
      </c>
      <c r="J75" s="256" t="str">
        <f>IF(計画書!J75="","",計画書!J75)</f>
        <v/>
      </c>
      <c r="K75" s="256" t="str">
        <f>IF(計画書!K75="","",計画書!K75)</f>
        <v/>
      </c>
      <c r="L75" s="233" t="str">
        <f>IF(計画書!L75="","",計画書!L75)</f>
        <v/>
      </c>
      <c r="M75" s="210" t="str">
        <f t="shared" si="63"/>
        <v/>
      </c>
      <c r="N75" s="212" t="str">
        <f t="shared" si="64"/>
        <v/>
      </c>
      <c r="O75" s="236" t="str">
        <f t="shared" si="12"/>
        <v/>
      </c>
      <c r="P75" s="102"/>
      <c r="Q75" s="102"/>
      <c r="R75" s="102"/>
      <c r="S75" s="210" t="str">
        <f t="shared" si="39"/>
        <v/>
      </c>
      <c r="T75" s="212" t="str">
        <f t="shared" si="65"/>
        <v/>
      </c>
      <c r="U75" s="213" t="str">
        <f t="shared" si="40"/>
        <v/>
      </c>
      <c r="V75" s="253" t="str">
        <f>IF(計画書!P75="","",計画書!P75)</f>
        <v/>
      </c>
      <c r="W75" s="253" t="str">
        <f>IF(計画書!Q75="","",計画書!Q75)</f>
        <v/>
      </c>
      <c r="X75" s="253" t="str">
        <f>IF(計画書!R75="","",計画書!R75)</f>
        <v/>
      </c>
      <c r="Y75" s="210" t="str">
        <f t="shared" si="24"/>
        <v/>
      </c>
      <c r="Z75" s="212" t="str">
        <f t="shared" si="66"/>
        <v/>
      </c>
      <c r="AA75" s="236" t="str">
        <f t="shared" si="13"/>
        <v/>
      </c>
      <c r="AB75" s="102"/>
      <c r="AC75" s="102"/>
      <c r="AD75" s="102"/>
      <c r="AE75" s="210" t="str">
        <f t="shared" si="41"/>
        <v/>
      </c>
      <c r="AF75" s="212" t="str">
        <f t="shared" si="67"/>
        <v/>
      </c>
      <c r="AG75" s="213" t="str">
        <f t="shared" si="42"/>
        <v/>
      </c>
      <c r="AH75" s="253" t="str">
        <f>IF(計画書!V75="","",計画書!V75)</f>
        <v/>
      </c>
      <c r="AI75" s="253" t="str">
        <f>IF(計画書!W75="","",計画書!W75)</f>
        <v/>
      </c>
      <c r="AJ75" s="253" t="str">
        <f>IF(計画書!X75="","",計画書!X75)</f>
        <v/>
      </c>
      <c r="AK75" s="210" t="str">
        <f t="shared" si="25"/>
        <v/>
      </c>
      <c r="AL75" s="212" t="str">
        <f t="shared" si="68"/>
        <v/>
      </c>
      <c r="AM75" s="236" t="str">
        <f t="shared" si="14"/>
        <v/>
      </c>
      <c r="AN75" s="102"/>
      <c r="AO75" s="102"/>
      <c r="AP75" s="102"/>
      <c r="AQ75" s="210" t="str">
        <f t="shared" si="43"/>
        <v/>
      </c>
      <c r="AR75" s="212" t="str">
        <f t="shared" si="69"/>
        <v/>
      </c>
      <c r="AS75" s="213" t="str">
        <f t="shared" si="44"/>
        <v/>
      </c>
      <c r="AT75" s="253" t="str">
        <f>IF(計画書!AB75="","",計画書!AB75)</f>
        <v/>
      </c>
      <c r="AU75" s="253" t="str">
        <f>IF(計画書!AC75="","",計画書!AC75)</f>
        <v/>
      </c>
      <c r="AV75" s="253" t="str">
        <f>IF(計画書!AD75="","",計画書!AD75)</f>
        <v/>
      </c>
      <c r="AW75" s="210" t="str">
        <f t="shared" si="26"/>
        <v/>
      </c>
      <c r="AX75" s="212" t="str">
        <f t="shared" si="70"/>
        <v/>
      </c>
      <c r="AY75" s="236" t="str">
        <f t="shared" si="15"/>
        <v/>
      </c>
      <c r="AZ75" s="102"/>
      <c r="BA75" s="102"/>
      <c r="BB75" s="102"/>
      <c r="BC75" s="210" t="str">
        <f t="shared" si="45"/>
        <v/>
      </c>
      <c r="BD75" s="212" t="str">
        <f t="shared" si="71"/>
        <v/>
      </c>
      <c r="BE75" s="213" t="str">
        <f t="shared" si="46"/>
        <v/>
      </c>
      <c r="BF75" s="253" t="str">
        <f>IF(計画書!AH75="","",計画書!AH75)</f>
        <v/>
      </c>
      <c r="BG75" s="253" t="str">
        <f>IF(計画書!AI75="","",計画書!AI75)</f>
        <v/>
      </c>
      <c r="BH75" s="253" t="str">
        <f>IF(計画書!AJ75="","",計画書!AJ75)</f>
        <v/>
      </c>
      <c r="BI75" s="210" t="str">
        <f t="shared" si="27"/>
        <v/>
      </c>
      <c r="BJ75" s="212" t="str">
        <f t="shared" si="72"/>
        <v/>
      </c>
      <c r="BK75" s="236" t="str">
        <f t="shared" si="16"/>
        <v/>
      </c>
      <c r="BL75" s="102"/>
      <c r="BM75" s="102"/>
      <c r="BN75" s="102"/>
      <c r="BO75" s="210" t="str">
        <f t="shared" si="47"/>
        <v/>
      </c>
      <c r="BP75" s="212" t="str">
        <f t="shared" si="73"/>
        <v/>
      </c>
      <c r="BQ75" s="213" t="str">
        <f t="shared" si="48"/>
        <v/>
      </c>
      <c r="BR75" s="253" t="str">
        <f>IF(計画書!AN75="","",計画書!AN75)</f>
        <v/>
      </c>
      <c r="BS75" s="253" t="str">
        <f>IF(計画書!AO75="","",計画書!AO75)</f>
        <v/>
      </c>
      <c r="BT75" s="253" t="str">
        <f>IF(計画書!AP75="","",計画書!AP75)</f>
        <v/>
      </c>
      <c r="BU75" s="210" t="str">
        <f t="shared" si="28"/>
        <v/>
      </c>
      <c r="BV75" s="212" t="str">
        <f t="shared" si="74"/>
        <v/>
      </c>
      <c r="BW75" s="236" t="str">
        <f t="shared" si="17"/>
        <v/>
      </c>
      <c r="BX75" s="102"/>
      <c r="BY75" s="102"/>
      <c r="BZ75" s="102"/>
      <c r="CA75" s="210" t="str">
        <f t="shared" si="49"/>
        <v/>
      </c>
      <c r="CB75" s="212" t="str">
        <f t="shared" si="75"/>
        <v/>
      </c>
      <c r="CC75" s="213" t="str">
        <f t="shared" si="50"/>
        <v/>
      </c>
      <c r="CD75" s="253" t="str">
        <f>IF(計画書!AT75="","",計画書!AT75)</f>
        <v/>
      </c>
      <c r="CE75" s="253" t="str">
        <f>IF(計画書!AU75="","",計画書!AU75)</f>
        <v/>
      </c>
      <c r="CF75" s="253" t="str">
        <f>IF(計画書!AV75="","",計画書!AV75)</f>
        <v/>
      </c>
      <c r="CG75" s="210" t="str">
        <f t="shared" si="29"/>
        <v/>
      </c>
      <c r="CH75" s="212" t="str">
        <f t="shared" si="76"/>
        <v/>
      </c>
      <c r="CI75" s="236" t="str">
        <f t="shared" si="18"/>
        <v/>
      </c>
      <c r="CJ75" s="102"/>
      <c r="CK75" s="102"/>
      <c r="CL75" s="102"/>
      <c r="CM75" s="210" t="str">
        <f t="shared" si="51"/>
        <v/>
      </c>
      <c r="CN75" s="212" t="str">
        <f t="shared" si="77"/>
        <v/>
      </c>
      <c r="CO75" s="213" t="str">
        <f t="shared" si="52"/>
        <v/>
      </c>
      <c r="CP75" s="253" t="str">
        <f>IF(計画書!AZ75="","",計画書!AZ75)</f>
        <v/>
      </c>
      <c r="CQ75" s="253" t="str">
        <f>IF(計画書!BA75="","",計画書!BA75)</f>
        <v/>
      </c>
      <c r="CR75" s="253" t="str">
        <f>IF(計画書!BB75="","",計画書!BB75)</f>
        <v/>
      </c>
      <c r="CS75" s="210" t="str">
        <f t="shared" si="30"/>
        <v/>
      </c>
      <c r="CT75" s="212" t="str">
        <f t="shared" si="78"/>
        <v/>
      </c>
      <c r="CU75" s="236" t="str">
        <f t="shared" si="19"/>
        <v/>
      </c>
      <c r="CV75" s="102"/>
      <c r="CW75" s="102"/>
      <c r="CX75" s="102"/>
      <c r="CY75" s="210" t="str">
        <f t="shared" si="53"/>
        <v/>
      </c>
      <c r="CZ75" s="212" t="str">
        <f t="shared" si="79"/>
        <v/>
      </c>
      <c r="DA75" s="213" t="str">
        <f t="shared" si="54"/>
        <v/>
      </c>
      <c r="DB75" s="253" t="str">
        <f>IF(計画書!BF75="","",計画書!BF75)</f>
        <v/>
      </c>
      <c r="DC75" s="253" t="str">
        <f>IF(計画書!BG75="","",計画書!BG75)</f>
        <v/>
      </c>
      <c r="DD75" s="253" t="str">
        <f>IF(計画書!BH75="","",計画書!BH75)</f>
        <v/>
      </c>
      <c r="DE75" s="210" t="str">
        <f t="shared" si="31"/>
        <v/>
      </c>
      <c r="DF75" s="212" t="str">
        <f t="shared" si="80"/>
        <v/>
      </c>
      <c r="DG75" s="236" t="str">
        <f t="shared" si="20"/>
        <v/>
      </c>
      <c r="DH75" s="102"/>
      <c r="DI75" s="102"/>
      <c r="DJ75" s="102"/>
      <c r="DK75" s="210" t="str">
        <f t="shared" si="55"/>
        <v/>
      </c>
      <c r="DL75" s="212" t="str">
        <f t="shared" si="81"/>
        <v/>
      </c>
      <c r="DM75" s="213" t="str">
        <f t="shared" si="56"/>
        <v/>
      </c>
      <c r="DN75" s="253" t="str">
        <f>IF(計画書!BL75="","",計画書!BL75)</f>
        <v/>
      </c>
      <c r="DO75" s="253" t="str">
        <f>IF(計画書!BM75="","",計画書!BM75)</f>
        <v/>
      </c>
      <c r="DP75" s="253" t="str">
        <f>IF(計画書!BN75="","",計画書!BN75)</f>
        <v/>
      </c>
      <c r="DQ75" s="210" t="str">
        <f t="shared" si="32"/>
        <v/>
      </c>
      <c r="DR75" s="212" t="str">
        <f t="shared" si="82"/>
        <v/>
      </c>
      <c r="DS75" s="236" t="str">
        <f t="shared" si="21"/>
        <v/>
      </c>
      <c r="DT75" s="102"/>
      <c r="DU75" s="102"/>
      <c r="DV75" s="102"/>
      <c r="DW75" s="210" t="str">
        <f t="shared" si="57"/>
        <v/>
      </c>
      <c r="DX75" s="212" t="str">
        <f t="shared" si="83"/>
        <v/>
      </c>
      <c r="DY75" s="213" t="str">
        <f t="shared" si="58"/>
        <v/>
      </c>
      <c r="DZ75" s="253" t="str">
        <f>IF(計画書!BR75="","",計画書!BR75)</f>
        <v/>
      </c>
      <c r="EA75" s="253" t="str">
        <f>IF(計画書!BS75="","",計画書!BS75)</f>
        <v/>
      </c>
      <c r="EB75" s="253" t="str">
        <f>IF(計画書!BT75="","",計画書!BT75)</f>
        <v/>
      </c>
      <c r="EC75" s="210" t="str">
        <f t="shared" si="33"/>
        <v/>
      </c>
      <c r="ED75" s="212" t="str">
        <f t="shared" si="84"/>
        <v/>
      </c>
      <c r="EE75" s="236" t="str">
        <f t="shared" si="22"/>
        <v/>
      </c>
      <c r="EF75" s="102"/>
      <c r="EG75" s="102"/>
      <c r="EH75" s="102"/>
      <c r="EI75" s="210" t="str">
        <f t="shared" si="59"/>
        <v/>
      </c>
      <c r="EJ75" s="212" t="str">
        <f t="shared" si="85"/>
        <v/>
      </c>
      <c r="EK75" s="213" t="str">
        <f t="shared" si="60"/>
        <v/>
      </c>
      <c r="EL75" s="253" t="str">
        <f>IF(計画書!BX75="","",計画書!BX75)</f>
        <v/>
      </c>
      <c r="EM75" s="253" t="str">
        <f>IF(計画書!BY75="","",計画書!BY75)</f>
        <v/>
      </c>
      <c r="EN75" s="253" t="str">
        <f>IF(計画書!BZ75="","",計画書!BZ75)</f>
        <v/>
      </c>
      <c r="EO75" s="210" t="str">
        <f t="shared" si="34"/>
        <v/>
      </c>
      <c r="EP75" s="212" t="str">
        <f t="shared" si="86"/>
        <v/>
      </c>
      <c r="EQ75" s="236" t="str">
        <f t="shared" si="23"/>
        <v/>
      </c>
      <c r="ER75" s="102"/>
      <c r="ES75" s="102"/>
      <c r="ET75" s="102"/>
      <c r="EU75" s="210" t="str">
        <f t="shared" si="61"/>
        <v/>
      </c>
      <c r="EV75" s="212" t="str">
        <f t="shared" si="87"/>
        <v/>
      </c>
      <c r="EW75" s="61"/>
      <c r="EX75" s="155" t="str">
        <f>IF(計画書!CD75="","",計画書!CD75)</f>
        <v/>
      </c>
      <c r="EY75" s="160"/>
      <c r="EZ75" s="23"/>
      <c r="FA75" s="62" t="str">
        <f t="shared" si="88"/>
        <v/>
      </c>
      <c r="FB75" s="63" t="str">
        <f t="shared" si="89"/>
        <v/>
      </c>
      <c r="FC75" s="64" t="str">
        <f t="shared" si="37"/>
        <v/>
      </c>
    </row>
    <row r="76" spans="1:159" ht="14.25" x14ac:dyDescent="0.15">
      <c r="A76" s="235">
        <v>62</v>
      </c>
      <c r="B76" s="231" t="str">
        <f>IF(計画書!B76="","",計画書!B76)</f>
        <v/>
      </c>
      <c r="C76" s="257" t="str">
        <f>IF(計画書!C76="","",計画書!C76)</f>
        <v/>
      </c>
      <c r="D76" s="231" t="str">
        <f>IF(計画書!D76="","",計画書!D76)</f>
        <v/>
      </c>
      <c r="E76" s="231" t="str">
        <f>IF(計画書!E76="","",計画書!E76)</f>
        <v/>
      </c>
      <c r="F76" s="231" t="str">
        <f>IF(計画書!F76="","",計画書!F76)</f>
        <v/>
      </c>
      <c r="G76" s="231" t="str">
        <f>IF(計画書!G76="","",計画書!G76)</f>
        <v/>
      </c>
      <c r="H76" s="232" t="str">
        <f>IF(計画書!H76="","",計画書!H76)</f>
        <v/>
      </c>
      <c r="I76" s="213" t="str">
        <f t="shared" si="62"/>
        <v/>
      </c>
      <c r="J76" s="256" t="str">
        <f>IF(計画書!J76="","",計画書!J76)</f>
        <v/>
      </c>
      <c r="K76" s="256" t="str">
        <f>IF(計画書!K76="","",計画書!K76)</f>
        <v/>
      </c>
      <c r="L76" s="233" t="str">
        <f>IF(計画書!L76="","",計画書!L76)</f>
        <v/>
      </c>
      <c r="M76" s="210" t="str">
        <f t="shared" si="63"/>
        <v/>
      </c>
      <c r="N76" s="212" t="str">
        <f t="shared" si="64"/>
        <v/>
      </c>
      <c r="O76" s="236" t="str">
        <f t="shared" si="12"/>
        <v/>
      </c>
      <c r="P76" s="102"/>
      <c r="Q76" s="102"/>
      <c r="R76" s="102"/>
      <c r="S76" s="210" t="str">
        <f t="shared" si="39"/>
        <v/>
      </c>
      <c r="T76" s="212" t="str">
        <f t="shared" si="65"/>
        <v/>
      </c>
      <c r="U76" s="213" t="str">
        <f t="shared" si="40"/>
        <v/>
      </c>
      <c r="V76" s="253" t="str">
        <f>IF(計画書!P76="","",計画書!P76)</f>
        <v/>
      </c>
      <c r="W76" s="253" t="str">
        <f>IF(計画書!Q76="","",計画書!Q76)</f>
        <v/>
      </c>
      <c r="X76" s="253" t="str">
        <f>IF(計画書!R76="","",計画書!R76)</f>
        <v/>
      </c>
      <c r="Y76" s="210" t="str">
        <f t="shared" si="24"/>
        <v/>
      </c>
      <c r="Z76" s="212" t="str">
        <f t="shared" si="66"/>
        <v/>
      </c>
      <c r="AA76" s="236" t="str">
        <f t="shared" si="13"/>
        <v/>
      </c>
      <c r="AB76" s="102"/>
      <c r="AC76" s="102"/>
      <c r="AD76" s="102"/>
      <c r="AE76" s="210" t="str">
        <f t="shared" si="41"/>
        <v/>
      </c>
      <c r="AF76" s="212" t="str">
        <f t="shared" si="67"/>
        <v/>
      </c>
      <c r="AG76" s="213" t="str">
        <f t="shared" si="42"/>
        <v/>
      </c>
      <c r="AH76" s="253" t="str">
        <f>IF(計画書!V76="","",計画書!V76)</f>
        <v/>
      </c>
      <c r="AI76" s="253" t="str">
        <f>IF(計画書!W76="","",計画書!W76)</f>
        <v/>
      </c>
      <c r="AJ76" s="253" t="str">
        <f>IF(計画書!X76="","",計画書!X76)</f>
        <v/>
      </c>
      <c r="AK76" s="210" t="str">
        <f t="shared" si="25"/>
        <v/>
      </c>
      <c r="AL76" s="212" t="str">
        <f t="shared" si="68"/>
        <v/>
      </c>
      <c r="AM76" s="236" t="str">
        <f t="shared" si="14"/>
        <v/>
      </c>
      <c r="AN76" s="102"/>
      <c r="AO76" s="102"/>
      <c r="AP76" s="102"/>
      <c r="AQ76" s="210" t="str">
        <f t="shared" si="43"/>
        <v/>
      </c>
      <c r="AR76" s="212" t="str">
        <f t="shared" si="69"/>
        <v/>
      </c>
      <c r="AS76" s="213" t="str">
        <f t="shared" si="44"/>
        <v/>
      </c>
      <c r="AT76" s="253" t="str">
        <f>IF(計画書!AB76="","",計画書!AB76)</f>
        <v/>
      </c>
      <c r="AU76" s="253" t="str">
        <f>IF(計画書!AC76="","",計画書!AC76)</f>
        <v/>
      </c>
      <c r="AV76" s="253" t="str">
        <f>IF(計画書!AD76="","",計画書!AD76)</f>
        <v/>
      </c>
      <c r="AW76" s="210" t="str">
        <f t="shared" si="26"/>
        <v/>
      </c>
      <c r="AX76" s="212" t="str">
        <f t="shared" si="70"/>
        <v/>
      </c>
      <c r="AY76" s="236" t="str">
        <f t="shared" si="15"/>
        <v/>
      </c>
      <c r="AZ76" s="102"/>
      <c r="BA76" s="102"/>
      <c r="BB76" s="102"/>
      <c r="BC76" s="210" t="str">
        <f t="shared" si="45"/>
        <v/>
      </c>
      <c r="BD76" s="212" t="str">
        <f t="shared" si="71"/>
        <v/>
      </c>
      <c r="BE76" s="213" t="str">
        <f t="shared" si="46"/>
        <v/>
      </c>
      <c r="BF76" s="253" t="str">
        <f>IF(計画書!AH76="","",計画書!AH76)</f>
        <v/>
      </c>
      <c r="BG76" s="253" t="str">
        <f>IF(計画書!AI76="","",計画書!AI76)</f>
        <v/>
      </c>
      <c r="BH76" s="253" t="str">
        <f>IF(計画書!AJ76="","",計画書!AJ76)</f>
        <v/>
      </c>
      <c r="BI76" s="210" t="str">
        <f t="shared" si="27"/>
        <v/>
      </c>
      <c r="BJ76" s="212" t="str">
        <f t="shared" si="72"/>
        <v/>
      </c>
      <c r="BK76" s="236" t="str">
        <f t="shared" si="16"/>
        <v/>
      </c>
      <c r="BL76" s="102"/>
      <c r="BM76" s="102"/>
      <c r="BN76" s="102"/>
      <c r="BO76" s="210" t="str">
        <f t="shared" si="47"/>
        <v/>
      </c>
      <c r="BP76" s="212" t="str">
        <f t="shared" si="73"/>
        <v/>
      </c>
      <c r="BQ76" s="213" t="str">
        <f t="shared" si="48"/>
        <v/>
      </c>
      <c r="BR76" s="253" t="str">
        <f>IF(計画書!AN76="","",計画書!AN76)</f>
        <v/>
      </c>
      <c r="BS76" s="253" t="str">
        <f>IF(計画書!AO76="","",計画書!AO76)</f>
        <v/>
      </c>
      <c r="BT76" s="253" t="str">
        <f>IF(計画書!AP76="","",計画書!AP76)</f>
        <v/>
      </c>
      <c r="BU76" s="210" t="str">
        <f t="shared" si="28"/>
        <v/>
      </c>
      <c r="BV76" s="212" t="str">
        <f t="shared" si="74"/>
        <v/>
      </c>
      <c r="BW76" s="236" t="str">
        <f t="shared" si="17"/>
        <v/>
      </c>
      <c r="BX76" s="102"/>
      <c r="BY76" s="102"/>
      <c r="BZ76" s="102"/>
      <c r="CA76" s="210" t="str">
        <f t="shared" si="49"/>
        <v/>
      </c>
      <c r="CB76" s="212" t="str">
        <f t="shared" si="75"/>
        <v/>
      </c>
      <c r="CC76" s="213" t="str">
        <f t="shared" si="50"/>
        <v/>
      </c>
      <c r="CD76" s="253" t="str">
        <f>IF(計画書!AT76="","",計画書!AT76)</f>
        <v/>
      </c>
      <c r="CE76" s="253" t="str">
        <f>IF(計画書!AU76="","",計画書!AU76)</f>
        <v/>
      </c>
      <c r="CF76" s="253" t="str">
        <f>IF(計画書!AV76="","",計画書!AV76)</f>
        <v/>
      </c>
      <c r="CG76" s="210" t="str">
        <f t="shared" si="29"/>
        <v/>
      </c>
      <c r="CH76" s="212" t="str">
        <f t="shared" si="76"/>
        <v/>
      </c>
      <c r="CI76" s="236" t="str">
        <f t="shared" si="18"/>
        <v/>
      </c>
      <c r="CJ76" s="102"/>
      <c r="CK76" s="102"/>
      <c r="CL76" s="102"/>
      <c r="CM76" s="210" t="str">
        <f t="shared" si="51"/>
        <v/>
      </c>
      <c r="CN76" s="212" t="str">
        <f t="shared" si="77"/>
        <v/>
      </c>
      <c r="CO76" s="213" t="str">
        <f t="shared" si="52"/>
        <v/>
      </c>
      <c r="CP76" s="253" t="str">
        <f>IF(計画書!AZ76="","",計画書!AZ76)</f>
        <v/>
      </c>
      <c r="CQ76" s="253" t="str">
        <f>IF(計画書!BA76="","",計画書!BA76)</f>
        <v/>
      </c>
      <c r="CR76" s="253" t="str">
        <f>IF(計画書!BB76="","",計画書!BB76)</f>
        <v/>
      </c>
      <c r="CS76" s="210" t="str">
        <f t="shared" si="30"/>
        <v/>
      </c>
      <c r="CT76" s="212" t="str">
        <f t="shared" si="78"/>
        <v/>
      </c>
      <c r="CU76" s="236" t="str">
        <f t="shared" si="19"/>
        <v/>
      </c>
      <c r="CV76" s="102"/>
      <c r="CW76" s="102"/>
      <c r="CX76" s="102"/>
      <c r="CY76" s="210" t="str">
        <f t="shared" si="53"/>
        <v/>
      </c>
      <c r="CZ76" s="212" t="str">
        <f t="shared" si="79"/>
        <v/>
      </c>
      <c r="DA76" s="213" t="str">
        <f t="shared" si="54"/>
        <v/>
      </c>
      <c r="DB76" s="253" t="str">
        <f>IF(計画書!BF76="","",計画書!BF76)</f>
        <v/>
      </c>
      <c r="DC76" s="253" t="str">
        <f>IF(計画書!BG76="","",計画書!BG76)</f>
        <v/>
      </c>
      <c r="DD76" s="253" t="str">
        <f>IF(計画書!BH76="","",計画書!BH76)</f>
        <v/>
      </c>
      <c r="DE76" s="210" t="str">
        <f t="shared" si="31"/>
        <v/>
      </c>
      <c r="DF76" s="212" t="str">
        <f t="shared" si="80"/>
        <v/>
      </c>
      <c r="DG76" s="236" t="str">
        <f t="shared" si="20"/>
        <v/>
      </c>
      <c r="DH76" s="102"/>
      <c r="DI76" s="102"/>
      <c r="DJ76" s="102"/>
      <c r="DK76" s="210" t="str">
        <f t="shared" si="55"/>
        <v/>
      </c>
      <c r="DL76" s="212" t="str">
        <f t="shared" si="81"/>
        <v/>
      </c>
      <c r="DM76" s="213" t="str">
        <f t="shared" si="56"/>
        <v/>
      </c>
      <c r="DN76" s="253" t="str">
        <f>IF(計画書!BL76="","",計画書!BL76)</f>
        <v/>
      </c>
      <c r="DO76" s="253" t="str">
        <f>IF(計画書!BM76="","",計画書!BM76)</f>
        <v/>
      </c>
      <c r="DP76" s="253" t="str">
        <f>IF(計画書!BN76="","",計画書!BN76)</f>
        <v/>
      </c>
      <c r="DQ76" s="210" t="str">
        <f t="shared" si="32"/>
        <v/>
      </c>
      <c r="DR76" s="212" t="str">
        <f t="shared" si="82"/>
        <v/>
      </c>
      <c r="DS76" s="236" t="str">
        <f t="shared" si="21"/>
        <v/>
      </c>
      <c r="DT76" s="102"/>
      <c r="DU76" s="102"/>
      <c r="DV76" s="102"/>
      <c r="DW76" s="210" t="str">
        <f t="shared" si="57"/>
        <v/>
      </c>
      <c r="DX76" s="212" t="str">
        <f t="shared" si="83"/>
        <v/>
      </c>
      <c r="DY76" s="213" t="str">
        <f t="shared" si="58"/>
        <v/>
      </c>
      <c r="DZ76" s="253" t="str">
        <f>IF(計画書!BR76="","",計画書!BR76)</f>
        <v/>
      </c>
      <c r="EA76" s="253" t="str">
        <f>IF(計画書!BS76="","",計画書!BS76)</f>
        <v/>
      </c>
      <c r="EB76" s="253" t="str">
        <f>IF(計画書!BT76="","",計画書!BT76)</f>
        <v/>
      </c>
      <c r="EC76" s="210" t="str">
        <f t="shared" si="33"/>
        <v/>
      </c>
      <c r="ED76" s="212" t="str">
        <f t="shared" si="84"/>
        <v/>
      </c>
      <c r="EE76" s="236" t="str">
        <f t="shared" si="22"/>
        <v/>
      </c>
      <c r="EF76" s="102"/>
      <c r="EG76" s="102"/>
      <c r="EH76" s="102"/>
      <c r="EI76" s="210" t="str">
        <f t="shared" si="59"/>
        <v/>
      </c>
      <c r="EJ76" s="212" t="str">
        <f t="shared" si="85"/>
        <v/>
      </c>
      <c r="EK76" s="213" t="str">
        <f t="shared" si="60"/>
        <v/>
      </c>
      <c r="EL76" s="253" t="str">
        <f>IF(計画書!BX76="","",計画書!BX76)</f>
        <v/>
      </c>
      <c r="EM76" s="253" t="str">
        <f>IF(計画書!BY76="","",計画書!BY76)</f>
        <v/>
      </c>
      <c r="EN76" s="253" t="str">
        <f>IF(計画書!BZ76="","",計画書!BZ76)</f>
        <v/>
      </c>
      <c r="EO76" s="210" t="str">
        <f t="shared" si="34"/>
        <v/>
      </c>
      <c r="EP76" s="212" t="str">
        <f t="shared" si="86"/>
        <v/>
      </c>
      <c r="EQ76" s="236" t="str">
        <f t="shared" si="23"/>
        <v/>
      </c>
      <c r="ER76" s="102"/>
      <c r="ES76" s="102"/>
      <c r="ET76" s="102"/>
      <c r="EU76" s="210" t="str">
        <f t="shared" si="61"/>
        <v/>
      </c>
      <c r="EV76" s="212" t="str">
        <f t="shared" si="87"/>
        <v/>
      </c>
      <c r="EW76" s="61"/>
      <c r="EX76" s="155" t="str">
        <f>IF(計画書!CD76="","",計画書!CD76)</f>
        <v/>
      </c>
      <c r="EY76" s="160"/>
      <c r="EZ76" s="23"/>
      <c r="FA76" s="62" t="str">
        <f t="shared" si="88"/>
        <v/>
      </c>
      <c r="FB76" s="63" t="str">
        <f t="shared" si="89"/>
        <v/>
      </c>
      <c r="FC76" s="64" t="str">
        <f t="shared" si="37"/>
        <v/>
      </c>
    </row>
    <row r="77" spans="1:159" ht="14.25" x14ac:dyDescent="0.15">
      <c r="A77" s="235">
        <v>63</v>
      </c>
      <c r="B77" s="231" t="str">
        <f>IF(計画書!B77="","",計画書!B77)</f>
        <v/>
      </c>
      <c r="C77" s="257" t="str">
        <f>IF(計画書!C77="","",計画書!C77)</f>
        <v/>
      </c>
      <c r="D77" s="231" t="str">
        <f>IF(計画書!D77="","",計画書!D77)</f>
        <v/>
      </c>
      <c r="E77" s="231" t="str">
        <f>IF(計画書!E77="","",計画書!E77)</f>
        <v/>
      </c>
      <c r="F77" s="231" t="str">
        <f>IF(計画書!F77="","",計画書!F77)</f>
        <v/>
      </c>
      <c r="G77" s="231" t="str">
        <f>IF(計画書!G77="","",計画書!G77)</f>
        <v/>
      </c>
      <c r="H77" s="232" t="str">
        <f>IF(計画書!H77="","",計画書!H77)</f>
        <v/>
      </c>
      <c r="I77" s="213" t="str">
        <f t="shared" si="62"/>
        <v/>
      </c>
      <c r="J77" s="256" t="str">
        <f>IF(計画書!J77="","",計画書!J77)</f>
        <v/>
      </c>
      <c r="K77" s="256" t="str">
        <f>IF(計画書!K77="","",計画書!K77)</f>
        <v/>
      </c>
      <c r="L77" s="233" t="str">
        <f>IF(計画書!L77="","",計画書!L77)</f>
        <v/>
      </c>
      <c r="M77" s="210" t="str">
        <f t="shared" si="63"/>
        <v/>
      </c>
      <c r="N77" s="212" t="str">
        <f t="shared" si="64"/>
        <v/>
      </c>
      <c r="O77" s="236" t="str">
        <f t="shared" si="12"/>
        <v/>
      </c>
      <c r="P77" s="102"/>
      <c r="Q77" s="102"/>
      <c r="R77" s="102"/>
      <c r="S77" s="210" t="str">
        <f t="shared" si="39"/>
        <v/>
      </c>
      <c r="T77" s="212" t="str">
        <f t="shared" si="65"/>
        <v/>
      </c>
      <c r="U77" s="213" t="str">
        <f t="shared" si="40"/>
        <v/>
      </c>
      <c r="V77" s="253" t="str">
        <f>IF(計画書!P77="","",計画書!P77)</f>
        <v/>
      </c>
      <c r="W77" s="253" t="str">
        <f>IF(計画書!Q77="","",計画書!Q77)</f>
        <v/>
      </c>
      <c r="X77" s="253" t="str">
        <f>IF(計画書!R77="","",計画書!R77)</f>
        <v/>
      </c>
      <c r="Y77" s="210" t="str">
        <f t="shared" si="24"/>
        <v/>
      </c>
      <c r="Z77" s="212" t="str">
        <f t="shared" si="66"/>
        <v/>
      </c>
      <c r="AA77" s="236" t="str">
        <f t="shared" si="13"/>
        <v/>
      </c>
      <c r="AB77" s="102"/>
      <c r="AC77" s="102"/>
      <c r="AD77" s="102"/>
      <c r="AE77" s="210" t="str">
        <f t="shared" si="41"/>
        <v/>
      </c>
      <c r="AF77" s="212" t="str">
        <f t="shared" si="67"/>
        <v/>
      </c>
      <c r="AG77" s="213" t="str">
        <f t="shared" si="42"/>
        <v/>
      </c>
      <c r="AH77" s="253" t="str">
        <f>IF(計画書!V77="","",計画書!V77)</f>
        <v/>
      </c>
      <c r="AI77" s="253" t="str">
        <f>IF(計画書!W77="","",計画書!W77)</f>
        <v/>
      </c>
      <c r="AJ77" s="253" t="str">
        <f>IF(計画書!X77="","",計画書!X77)</f>
        <v/>
      </c>
      <c r="AK77" s="210" t="str">
        <f t="shared" si="25"/>
        <v/>
      </c>
      <c r="AL77" s="212" t="str">
        <f t="shared" si="68"/>
        <v/>
      </c>
      <c r="AM77" s="236" t="str">
        <f t="shared" si="14"/>
        <v/>
      </c>
      <c r="AN77" s="102"/>
      <c r="AO77" s="102"/>
      <c r="AP77" s="102"/>
      <c r="AQ77" s="210" t="str">
        <f t="shared" si="43"/>
        <v/>
      </c>
      <c r="AR77" s="212" t="str">
        <f t="shared" si="69"/>
        <v/>
      </c>
      <c r="AS77" s="213" t="str">
        <f t="shared" si="44"/>
        <v/>
      </c>
      <c r="AT77" s="253" t="str">
        <f>IF(計画書!AB77="","",計画書!AB77)</f>
        <v/>
      </c>
      <c r="AU77" s="253" t="str">
        <f>IF(計画書!AC77="","",計画書!AC77)</f>
        <v/>
      </c>
      <c r="AV77" s="253" t="str">
        <f>IF(計画書!AD77="","",計画書!AD77)</f>
        <v/>
      </c>
      <c r="AW77" s="210" t="str">
        <f t="shared" si="26"/>
        <v/>
      </c>
      <c r="AX77" s="212" t="str">
        <f t="shared" si="70"/>
        <v/>
      </c>
      <c r="AY77" s="236" t="str">
        <f t="shared" si="15"/>
        <v/>
      </c>
      <c r="AZ77" s="102"/>
      <c r="BA77" s="102"/>
      <c r="BB77" s="102"/>
      <c r="BC77" s="210" t="str">
        <f t="shared" si="45"/>
        <v/>
      </c>
      <c r="BD77" s="212" t="str">
        <f t="shared" si="71"/>
        <v/>
      </c>
      <c r="BE77" s="213" t="str">
        <f t="shared" si="46"/>
        <v/>
      </c>
      <c r="BF77" s="253" t="str">
        <f>IF(計画書!AH77="","",計画書!AH77)</f>
        <v/>
      </c>
      <c r="BG77" s="253" t="str">
        <f>IF(計画書!AI77="","",計画書!AI77)</f>
        <v/>
      </c>
      <c r="BH77" s="253" t="str">
        <f>IF(計画書!AJ77="","",計画書!AJ77)</f>
        <v/>
      </c>
      <c r="BI77" s="210" t="str">
        <f t="shared" si="27"/>
        <v/>
      </c>
      <c r="BJ77" s="212" t="str">
        <f t="shared" si="72"/>
        <v/>
      </c>
      <c r="BK77" s="236" t="str">
        <f t="shared" si="16"/>
        <v/>
      </c>
      <c r="BL77" s="102"/>
      <c r="BM77" s="102"/>
      <c r="BN77" s="102"/>
      <c r="BO77" s="210" t="str">
        <f t="shared" si="47"/>
        <v/>
      </c>
      <c r="BP77" s="212" t="str">
        <f t="shared" si="73"/>
        <v/>
      </c>
      <c r="BQ77" s="213" t="str">
        <f t="shared" si="48"/>
        <v/>
      </c>
      <c r="BR77" s="253" t="str">
        <f>IF(計画書!AN77="","",計画書!AN77)</f>
        <v/>
      </c>
      <c r="BS77" s="253" t="str">
        <f>IF(計画書!AO77="","",計画書!AO77)</f>
        <v/>
      </c>
      <c r="BT77" s="253" t="str">
        <f>IF(計画書!AP77="","",計画書!AP77)</f>
        <v/>
      </c>
      <c r="BU77" s="210" t="str">
        <f t="shared" si="28"/>
        <v/>
      </c>
      <c r="BV77" s="212" t="str">
        <f t="shared" si="74"/>
        <v/>
      </c>
      <c r="BW77" s="236" t="str">
        <f t="shared" si="17"/>
        <v/>
      </c>
      <c r="BX77" s="102"/>
      <c r="BY77" s="102"/>
      <c r="BZ77" s="102"/>
      <c r="CA77" s="210" t="str">
        <f t="shared" si="49"/>
        <v/>
      </c>
      <c r="CB77" s="212" t="str">
        <f t="shared" si="75"/>
        <v/>
      </c>
      <c r="CC77" s="213" t="str">
        <f t="shared" si="50"/>
        <v/>
      </c>
      <c r="CD77" s="253" t="str">
        <f>IF(計画書!AT77="","",計画書!AT77)</f>
        <v/>
      </c>
      <c r="CE77" s="253" t="str">
        <f>IF(計画書!AU77="","",計画書!AU77)</f>
        <v/>
      </c>
      <c r="CF77" s="253" t="str">
        <f>IF(計画書!AV77="","",計画書!AV77)</f>
        <v/>
      </c>
      <c r="CG77" s="210" t="str">
        <f t="shared" si="29"/>
        <v/>
      </c>
      <c r="CH77" s="212" t="str">
        <f t="shared" si="76"/>
        <v/>
      </c>
      <c r="CI77" s="236" t="str">
        <f t="shared" si="18"/>
        <v/>
      </c>
      <c r="CJ77" s="102"/>
      <c r="CK77" s="102"/>
      <c r="CL77" s="102"/>
      <c r="CM77" s="210" t="str">
        <f t="shared" si="51"/>
        <v/>
      </c>
      <c r="CN77" s="212" t="str">
        <f t="shared" si="77"/>
        <v/>
      </c>
      <c r="CO77" s="213" t="str">
        <f t="shared" si="52"/>
        <v/>
      </c>
      <c r="CP77" s="253" t="str">
        <f>IF(計画書!AZ77="","",計画書!AZ77)</f>
        <v/>
      </c>
      <c r="CQ77" s="253" t="str">
        <f>IF(計画書!BA77="","",計画書!BA77)</f>
        <v/>
      </c>
      <c r="CR77" s="253" t="str">
        <f>IF(計画書!BB77="","",計画書!BB77)</f>
        <v/>
      </c>
      <c r="CS77" s="210" t="str">
        <f t="shared" si="30"/>
        <v/>
      </c>
      <c r="CT77" s="212" t="str">
        <f t="shared" si="78"/>
        <v/>
      </c>
      <c r="CU77" s="236" t="str">
        <f t="shared" si="19"/>
        <v/>
      </c>
      <c r="CV77" s="102"/>
      <c r="CW77" s="102"/>
      <c r="CX77" s="102"/>
      <c r="CY77" s="210" t="str">
        <f t="shared" si="53"/>
        <v/>
      </c>
      <c r="CZ77" s="212" t="str">
        <f t="shared" si="79"/>
        <v/>
      </c>
      <c r="DA77" s="213" t="str">
        <f t="shared" si="54"/>
        <v/>
      </c>
      <c r="DB77" s="253" t="str">
        <f>IF(計画書!BF77="","",計画書!BF77)</f>
        <v/>
      </c>
      <c r="DC77" s="253" t="str">
        <f>IF(計画書!BG77="","",計画書!BG77)</f>
        <v/>
      </c>
      <c r="DD77" s="253" t="str">
        <f>IF(計画書!BH77="","",計画書!BH77)</f>
        <v/>
      </c>
      <c r="DE77" s="210" t="str">
        <f t="shared" si="31"/>
        <v/>
      </c>
      <c r="DF77" s="212" t="str">
        <f t="shared" si="80"/>
        <v/>
      </c>
      <c r="DG77" s="236" t="str">
        <f t="shared" si="20"/>
        <v/>
      </c>
      <c r="DH77" s="102"/>
      <c r="DI77" s="102"/>
      <c r="DJ77" s="102"/>
      <c r="DK77" s="210" t="str">
        <f t="shared" si="55"/>
        <v/>
      </c>
      <c r="DL77" s="212" t="str">
        <f t="shared" si="81"/>
        <v/>
      </c>
      <c r="DM77" s="213" t="str">
        <f t="shared" si="56"/>
        <v/>
      </c>
      <c r="DN77" s="253" t="str">
        <f>IF(計画書!BL77="","",計画書!BL77)</f>
        <v/>
      </c>
      <c r="DO77" s="253" t="str">
        <f>IF(計画書!BM77="","",計画書!BM77)</f>
        <v/>
      </c>
      <c r="DP77" s="253" t="str">
        <f>IF(計画書!BN77="","",計画書!BN77)</f>
        <v/>
      </c>
      <c r="DQ77" s="210" t="str">
        <f t="shared" si="32"/>
        <v/>
      </c>
      <c r="DR77" s="212" t="str">
        <f t="shared" si="82"/>
        <v/>
      </c>
      <c r="DS77" s="236" t="str">
        <f t="shared" si="21"/>
        <v/>
      </c>
      <c r="DT77" s="102"/>
      <c r="DU77" s="102"/>
      <c r="DV77" s="102"/>
      <c r="DW77" s="210" t="str">
        <f t="shared" si="57"/>
        <v/>
      </c>
      <c r="DX77" s="212" t="str">
        <f t="shared" si="83"/>
        <v/>
      </c>
      <c r="DY77" s="213" t="str">
        <f t="shared" si="58"/>
        <v/>
      </c>
      <c r="DZ77" s="253" t="str">
        <f>IF(計画書!BR77="","",計画書!BR77)</f>
        <v/>
      </c>
      <c r="EA77" s="253" t="str">
        <f>IF(計画書!BS77="","",計画書!BS77)</f>
        <v/>
      </c>
      <c r="EB77" s="253" t="str">
        <f>IF(計画書!BT77="","",計画書!BT77)</f>
        <v/>
      </c>
      <c r="EC77" s="210" t="str">
        <f t="shared" si="33"/>
        <v/>
      </c>
      <c r="ED77" s="212" t="str">
        <f t="shared" si="84"/>
        <v/>
      </c>
      <c r="EE77" s="236" t="str">
        <f t="shared" si="22"/>
        <v/>
      </c>
      <c r="EF77" s="102"/>
      <c r="EG77" s="102"/>
      <c r="EH77" s="102"/>
      <c r="EI77" s="210" t="str">
        <f t="shared" si="59"/>
        <v/>
      </c>
      <c r="EJ77" s="212" t="str">
        <f t="shared" si="85"/>
        <v/>
      </c>
      <c r="EK77" s="213" t="str">
        <f t="shared" si="60"/>
        <v/>
      </c>
      <c r="EL77" s="253" t="str">
        <f>IF(計画書!BX77="","",計画書!BX77)</f>
        <v/>
      </c>
      <c r="EM77" s="253" t="str">
        <f>IF(計画書!BY77="","",計画書!BY77)</f>
        <v/>
      </c>
      <c r="EN77" s="253" t="str">
        <f>IF(計画書!BZ77="","",計画書!BZ77)</f>
        <v/>
      </c>
      <c r="EO77" s="210" t="str">
        <f t="shared" si="34"/>
        <v/>
      </c>
      <c r="EP77" s="212" t="str">
        <f t="shared" si="86"/>
        <v/>
      </c>
      <c r="EQ77" s="236" t="str">
        <f t="shared" si="23"/>
        <v/>
      </c>
      <c r="ER77" s="102"/>
      <c r="ES77" s="102"/>
      <c r="ET77" s="102"/>
      <c r="EU77" s="210" t="str">
        <f t="shared" si="61"/>
        <v/>
      </c>
      <c r="EV77" s="212" t="str">
        <f t="shared" si="87"/>
        <v/>
      </c>
      <c r="EW77" s="61"/>
      <c r="EX77" s="155" t="str">
        <f>IF(計画書!CD77="","",計画書!CD77)</f>
        <v/>
      </c>
      <c r="EY77" s="160"/>
      <c r="EZ77" s="23"/>
      <c r="FA77" s="62" t="str">
        <f t="shared" si="88"/>
        <v/>
      </c>
      <c r="FB77" s="63" t="str">
        <f t="shared" si="89"/>
        <v/>
      </c>
      <c r="FC77" s="64" t="str">
        <f t="shared" si="37"/>
        <v/>
      </c>
    </row>
    <row r="78" spans="1:159" ht="14.25" x14ac:dyDescent="0.15">
      <c r="A78" s="235">
        <v>64</v>
      </c>
      <c r="B78" s="231" t="str">
        <f>IF(計画書!B78="","",計画書!B78)</f>
        <v/>
      </c>
      <c r="C78" s="257" t="str">
        <f>IF(計画書!C78="","",計画書!C78)</f>
        <v/>
      </c>
      <c r="D78" s="231" t="str">
        <f>IF(計画書!D78="","",計画書!D78)</f>
        <v/>
      </c>
      <c r="E78" s="231" t="str">
        <f>IF(計画書!E78="","",計画書!E78)</f>
        <v/>
      </c>
      <c r="F78" s="231" t="str">
        <f>IF(計画書!F78="","",計画書!F78)</f>
        <v/>
      </c>
      <c r="G78" s="231" t="str">
        <f>IF(計画書!G78="","",計画書!G78)</f>
        <v/>
      </c>
      <c r="H78" s="232" t="str">
        <f>IF(計画書!H78="","",計画書!H78)</f>
        <v/>
      </c>
      <c r="I78" s="213" t="str">
        <f t="shared" si="62"/>
        <v/>
      </c>
      <c r="J78" s="256" t="str">
        <f>IF(計画書!J78="","",計画書!J78)</f>
        <v/>
      </c>
      <c r="K78" s="256" t="str">
        <f>IF(計画書!K78="","",計画書!K78)</f>
        <v/>
      </c>
      <c r="L78" s="233" t="str">
        <f>IF(計画書!L78="","",計画書!L78)</f>
        <v/>
      </c>
      <c r="M78" s="210" t="str">
        <f t="shared" si="63"/>
        <v/>
      </c>
      <c r="N78" s="212" t="str">
        <f t="shared" si="64"/>
        <v/>
      </c>
      <c r="O78" s="236" t="str">
        <f t="shared" si="12"/>
        <v/>
      </c>
      <c r="P78" s="102"/>
      <c r="Q78" s="102"/>
      <c r="R78" s="102"/>
      <c r="S78" s="210" t="str">
        <f t="shared" si="39"/>
        <v/>
      </c>
      <c r="T78" s="212" t="str">
        <f t="shared" si="65"/>
        <v/>
      </c>
      <c r="U78" s="213" t="str">
        <f t="shared" si="40"/>
        <v/>
      </c>
      <c r="V78" s="253" t="str">
        <f>IF(計画書!P78="","",計画書!P78)</f>
        <v/>
      </c>
      <c r="W78" s="253" t="str">
        <f>IF(計画書!Q78="","",計画書!Q78)</f>
        <v/>
      </c>
      <c r="X78" s="253" t="str">
        <f>IF(計画書!R78="","",計画書!R78)</f>
        <v/>
      </c>
      <c r="Y78" s="210" t="str">
        <f t="shared" si="24"/>
        <v/>
      </c>
      <c r="Z78" s="212" t="str">
        <f t="shared" si="66"/>
        <v/>
      </c>
      <c r="AA78" s="236" t="str">
        <f t="shared" si="13"/>
        <v/>
      </c>
      <c r="AB78" s="102"/>
      <c r="AC78" s="102"/>
      <c r="AD78" s="102"/>
      <c r="AE78" s="210" t="str">
        <f t="shared" si="41"/>
        <v/>
      </c>
      <c r="AF78" s="212" t="str">
        <f t="shared" si="67"/>
        <v/>
      </c>
      <c r="AG78" s="213" t="str">
        <f t="shared" si="42"/>
        <v/>
      </c>
      <c r="AH78" s="253" t="str">
        <f>IF(計画書!V78="","",計画書!V78)</f>
        <v/>
      </c>
      <c r="AI78" s="253" t="str">
        <f>IF(計画書!W78="","",計画書!W78)</f>
        <v/>
      </c>
      <c r="AJ78" s="253" t="str">
        <f>IF(計画書!X78="","",計画書!X78)</f>
        <v/>
      </c>
      <c r="AK78" s="210" t="str">
        <f t="shared" si="25"/>
        <v/>
      </c>
      <c r="AL78" s="212" t="str">
        <f t="shared" si="68"/>
        <v/>
      </c>
      <c r="AM78" s="236" t="str">
        <f t="shared" si="14"/>
        <v/>
      </c>
      <c r="AN78" s="102"/>
      <c r="AO78" s="102"/>
      <c r="AP78" s="102"/>
      <c r="AQ78" s="210" t="str">
        <f t="shared" si="43"/>
        <v/>
      </c>
      <c r="AR78" s="212" t="str">
        <f t="shared" si="69"/>
        <v/>
      </c>
      <c r="AS78" s="213" t="str">
        <f t="shared" si="44"/>
        <v/>
      </c>
      <c r="AT78" s="253" t="str">
        <f>IF(計画書!AB78="","",計画書!AB78)</f>
        <v/>
      </c>
      <c r="AU78" s="253" t="str">
        <f>IF(計画書!AC78="","",計画書!AC78)</f>
        <v/>
      </c>
      <c r="AV78" s="253" t="str">
        <f>IF(計画書!AD78="","",計画書!AD78)</f>
        <v/>
      </c>
      <c r="AW78" s="210" t="str">
        <f t="shared" si="26"/>
        <v/>
      </c>
      <c r="AX78" s="212" t="str">
        <f t="shared" si="70"/>
        <v/>
      </c>
      <c r="AY78" s="236" t="str">
        <f t="shared" si="15"/>
        <v/>
      </c>
      <c r="AZ78" s="102"/>
      <c r="BA78" s="102"/>
      <c r="BB78" s="102"/>
      <c r="BC78" s="210" t="str">
        <f t="shared" si="45"/>
        <v/>
      </c>
      <c r="BD78" s="212" t="str">
        <f t="shared" si="71"/>
        <v/>
      </c>
      <c r="BE78" s="213" t="str">
        <f t="shared" si="46"/>
        <v/>
      </c>
      <c r="BF78" s="253" t="str">
        <f>IF(計画書!AH78="","",計画書!AH78)</f>
        <v/>
      </c>
      <c r="BG78" s="253" t="str">
        <f>IF(計画書!AI78="","",計画書!AI78)</f>
        <v/>
      </c>
      <c r="BH78" s="253" t="str">
        <f>IF(計画書!AJ78="","",計画書!AJ78)</f>
        <v/>
      </c>
      <c r="BI78" s="210" t="str">
        <f t="shared" si="27"/>
        <v/>
      </c>
      <c r="BJ78" s="212" t="str">
        <f t="shared" si="72"/>
        <v/>
      </c>
      <c r="BK78" s="236" t="str">
        <f t="shared" si="16"/>
        <v/>
      </c>
      <c r="BL78" s="102"/>
      <c r="BM78" s="102"/>
      <c r="BN78" s="102"/>
      <c r="BO78" s="210" t="str">
        <f t="shared" si="47"/>
        <v/>
      </c>
      <c r="BP78" s="212" t="str">
        <f t="shared" si="73"/>
        <v/>
      </c>
      <c r="BQ78" s="213" t="str">
        <f t="shared" si="48"/>
        <v/>
      </c>
      <c r="BR78" s="253" t="str">
        <f>IF(計画書!AN78="","",計画書!AN78)</f>
        <v/>
      </c>
      <c r="BS78" s="253" t="str">
        <f>IF(計画書!AO78="","",計画書!AO78)</f>
        <v/>
      </c>
      <c r="BT78" s="253" t="str">
        <f>IF(計画書!AP78="","",計画書!AP78)</f>
        <v/>
      </c>
      <c r="BU78" s="210" t="str">
        <f t="shared" si="28"/>
        <v/>
      </c>
      <c r="BV78" s="212" t="str">
        <f t="shared" si="74"/>
        <v/>
      </c>
      <c r="BW78" s="236" t="str">
        <f t="shared" si="17"/>
        <v/>
      </c>
      <c r="BX78" s="102"/>
      <c r="BY78" s="102"/>
      <c r="BZ78" s="102"/>
      <c r="CA78" s="210" t="str">
        <f t="shared" si="49"/>
        <v/>
      </c>
      <c r="CB78" s="212" t="str">
        <f t="shared" si="75"/>
        <v/>
      </c>
      <c r="CC78" s="213" t="str">
        <f t="shared" si="50"/>
        <v/>
      </c>
      <c r="CD78" s="253" t="str">
        <f>IF(計画書!AT78="","",計画書!AT78)</f>
        <v/>
      </c>
      <c r="CE78" s="253" t="str">
        <f>IF(計画書!AU78="","",計画書!AU78)</f>
        <v/>
      </c>
      <c r="CF78" s="253" t="str">
        <f>IF(計画書!AV78="","",計画書!AV78)</f>
        <v/>
      </c>
      <c r="CG78" s="210" t="str">
        <f t="shared" si="29"/>
        <v/>
      </c>
      <c r="CH78" s="212" t="str">
        <f t="shared" si="76"/>
        <v/>
      </c>
      <c r="CI78" s="236" t="str">
        <f t="shared" si="18"/>
        <v/>
      </c>
      <c r="CJ78" s="102"/>
      <c r="CK78" s="102"/>
      <c r="CL78" s="102"/>
      <c r="CM78" s="210" t="str">
        <f t="shared" si="51"/>
        <v/>
      </c>
      <c r="CN78" s="212" t="str">
        <f t="shared" si="77"/>
        <v/>
      </c>
      <c r="CO78" s="213" t="str">
        <f t="shared" si="52"/>
        <v/>
      </c>
      <c r="CP78" s="253" t="str">
        <f>IF(計画書!AZ78="","",計画書!AZ78)</f>
        <v/>
      </c>
      <c r="CQ78" s="253" t="str">
        <f>IF(計画書!BA78="","",計画書!BA78)</f>
        <v/>
      </c>
      <c r="CR78" s="253" t="str">
        <f>IF(計画書!BB78="","",計画書!BB78)</f>
        <v/>
      </c>
      <c r="CS78" s="210" t="str">
        <f t="shared" si="30"/>
        <v/>
      </c>
      <c r="CT78" s="212" t="str">
        <f t="shared" si="78"/>
        <v/>
      </c>
      <c r="CU78" s="236" t="str">
        <f t="shared" si="19"/>
        <v/>
      </c>
      <c r="CV78" s="102"/>
      <c r="CW78" s="102"/>
      <c r="CX78" s="102"/>
      <c r="CY78" s="210" t="str">
        <f t="shared" si="53"/>
        <v/>
      </c>
      <c r="CZ78" s="212" t="str">
        <f t="shared" si="79"/>
        <v/>
      </c>
      <c r="DA78" s="213" t="str">
        <f t="shared" si="54"/>
        <v/>
      </c>
      <c r="DB78" s="253" t="str">
        <f>IF(計画書!BF78="","",計画書!BF78)</f>
        <v/>
      </c>
      <c r="DC78" s="253" t="str">
        <f>IF(計画書!BG78="","",計画書!BG78)</f>
        <v/>
      </c>
      <c r="DD78" s="253" t="str">
        <f>IF(計画書!BH78="","",計画書!BH78)</f>
        <v/>
      </c>
      <c r="DE78" s="210" t="str">
        <f t="shared" si="31"/>
        <v/>
      </c>
      <c r="DF78" s="212" t="str">
        <f t="shared" si="80"/>
        <v/>
      </c>
      <c r="DG78" s="236" t="str">
        <f t="shared" si="20"/>
        <v/>
      </c>
      <c r="DH78" s="102"/>
      <c r="DI78" s="102"/>
      <c r="DJ78" s="102"/>
      <c r="DK78" s="210" t="str">
        <f t="shared" si="55"/>
        <v/>
      </c>
      <c r="DL78" s="212" t="str">
        <f t="shared" si="81"/>
        <v/>
      </c>
      <c r="DM78" s="213" t="str">
        <f t="shared" si="56"/>
        <v/>
      </c>
      <c r="DN78" s="253" t="str">
        <f>IF(計画書!BL78="","",計画書!BL78)</f>
        <v/>
      </c>
      <c r="DO78" s="253" t="str">
        <f>IF(計画書!BM78="","",計画書!BM78)</f>
        <v/>
      </c>
      <c r="DP78" s="253" t="str">
        <f>IF(計画書!BN78="","",計画書!BN78)</f>
        <v/>
      </c>
      <c r="DQ78" s="210" t="str">
        <f t="shared" si="32"/>
        <v/>
      </c>
      <c r="DR78" s="212" t="str">
        <f t="shared" si="82"/>
        <v/>
      </c>
      <c r="DS78" s="236" t="str">
        <f t="shared" si="21"/>
        <v/>
      </c>
      <c r="DT78" s="102"/>
      <c r="DU78" s="102"/>
      <c r="DV78" s="102"/>
      <c r="DW78" s="210" t="str">
        <f t="shared" si="57"/>
        <v/>
      </c>
      <c r="DX78" s="212" t="str">
        <f t="shared" si="83"/>
        <v/>
      </c>
      <c r="DY78" s="213" t="str">
        <f t="shared" si="58"/>
        <v/>
      </c>
      <c r="DZ78" s="253" t="str">
        <f>IF(計画書!BR78="","",計画書!BR78)</f>
        <v/>
      </c>
      <c r="EA78" s="253" t="str">
        <f>IF(計画書!BS78="","",計画書!BS78)</f>
        <v/>
      </c>
      <c r="EB78" s="253" t="str">
        <f>IF(計画書!BT78="","",計画書!BT78)</f>
        <v/>
      </c>
      <c r="EC78" s="210" t="str">
        <f t="shared" si="33"/>
        <v/>
      </c>
      <c r="ED78" s="212" t="str">
        <f t="shared" si="84"/>
        <v/>
      </c>
      <c r="EE78" s="236" t="str">
        <f t="shared" si="22"/>
        <v/>
      </c>
      <c r="EF78" s="102"/>
      <c r="EG78" s="102"/>
      <c r="EH78" s="102"/>
      <c r="EI78" s="210" t="str">
        <f t="shared" si="59"/>
        <v/>
      </c>
      <c r="EJ78" s="212" t="str">
        <f t="shared" si="85"/>
        <v/>
      </c>
      <c r="EK78" s="213" t="str">
        <f t="shared" si="60"/>
        <v/>
      </c>
      <c r="EL78" s="253" t="str">
        <f>IF(計画書!BX78="","",計画書!BX78)</f>
        <v/>
      </c>
      <c r="EM78" s="253" t="str">
        <f>IF(計画書!BY78="","",計画書!BY78)</f>
        <v/>
      </c>
      <c r="EN78" s="253" t="str">
        <f>IF(計画書!BZ78="","",計画書!BZ78)</f>
        <v/>
      </c>
      <c r="EO78" s="210" t="str">
        <f t="shared" si="34"/>
        <v/>
      </c>
      <c r="EP78" s="212" t="str">
        <f t="shared" si="86"/>
        <v/>
      </c>
      <c r="EQ78" s="236" t="str">
        <f t="shared" si="23"/>
        <v/>
      </c>
      <c r="ER78" s="102"/>
      <c r="ES78" s="102"/>
      <c r="ET78" s="102"/>
      <c r="EU78" s="210" t="str">
        <f t="shared" si="61"/>
        <v/>
      </c>
      <c r="EV78" s="212" t="str">
        <f t="shared" si="87"/>
        <v/>
      </c>
      <c r="EW78" s="61"/>
      <c r="EX78" s="155" t="str">
        <f>IF(計画書!CD78="","",計画書!CD78)</f>
        <v/>
      </c>
      <c r="EY78" s="160"/>
      <c r="EZ78" s="23"/>
      <c r="FA78" s="62" t="str">
        <f t="shared" si="88"/>
        <v/>
      </c>
      <c r="FB78" s="63" t="str">
        <f t="shared" si="89"/>
        <v/>
      </c>
      <c r="FC78" s="64" t="str">
        <f t="shared" si="37"/>
        <v/>
      </c>
    </row>
    <row r="79" spans="1:159" ht="14.25" x14ac:dyDescent="0.15">
      <c r="A79" s="235">
        <v>65</v>
      </c>
      <c r="B79" s="231" t="str">
        <f>IF(計画書!B79="","",計画書!B79)</f>
        <v/>
      </c>
      <c r="C79" s="257" t="str">
        <f>IF(計画書!C79="","",計画書!C79)</f>
        <v/>
      </c>
      <c r="D79" s="231" t="str">
        <f>IF(計画書!D79="","",計画書!D79)</f>
        <v/>
      </c>
      <c r="E79" s="231" t="str">
        <f>IF(計画書!E79="","",計画書!E79)</f>
        <v/>
      </c>
      <c r="F79" s="231" t="str">
        <f>IF(計画書!F79="","",計画書!F79)</f>
        <v/>
      </c>
      <c r="G79" s="231" t="str">
        <f>IF(計画書!G79="","",計画書!G79)</f>
        <v/>
      </c>
      <c r="H79" s="232" t="str">
        <f>IF(計画書!H79="","",計画書!H79)</f>
        <v/>
      </c>
      <c r="I79" s="213" t="str">
        <f t="shared" si="62"/>
        <v/>
      </c>
      <c r="J79" s="256" t="str">
        <f>IF(計画書!J79="","",計画書!J79)</f>
        <v/>
      </c>
      <c r="K79" s="256" t="str">
        <f>IF(計画書!K79="","",計画書!K79)</f>
        <v/>
      </c>
      <c r="L79" s="233" t="str">
        <f>IF(計画書!L79="","",計画書!L79)</f>
        <v/>
      </c>
      <c r="M79" s="210" t="str">
        <f t="shared" si="63"/>
        <v/>
      </c>
      <c r="N79" s="212" t="str">
        <f t="shared" si="64"/>
        <v/>
      </c>
      <c r="O79" s="236" t="str">
        <f t="shared" si="12"/>
        <v/>
      </c>
      <c r="P79" s="102"/>
      <c r="Q79" s="102"/>
      <c r="R79" s="102"/>
      <c r="S79" s="210" t="str">
        <f t="shared" si="39"/>
        <v/>
      </c>
      <c r="T79" s="212" t="str">
        <f t="shared" si="65"/>
        <v/>
      </c>
      <c r="U79" s="213" t="str">
        <f t="shared" si="40"/>
        <v/>
      </c>
      <c r="V79" s="253" t="str">
        <f>IF(計画書!P79="","",計画書!P79)</f>
        <v/>
      </c>
      <c r="W79" s="253" t="str">
        <f>IF(計画書!Q79="","",計画書!Q79)</f>
        <v/>
      </c>
      <c r="X79" s="253" t="str">
        <f>IF(計画書!R79="","",計画書!R79)</f>
        <v/>
      </c>
      <c r="Y79" s="210" t="str">
        <f t="shared" si="24"/>
        <v/>
      </c>
      <c r="Z79" s="212" t="str">
        <f t="shared" si="66"/>
        <v/>
      </c>
      <c r="AA79" s="236" t="str">
        <f t="shared" si="13"/>
        <v/>
      </c>
      <c r="AB79" s="102"/>
      <c r="AC79" s="102"/>
      <c r="AD79" s="102"/>
      <c r="AE79" s="210" t="str">
        <f t="shared" si="41"/>
        <v/>
      </c>
      <c r="AF79" s="212" t="str">
        <f t="shared" si="67"/>
        <v/>
      </c>
      <c r="AG79" s="213" t="str">
        <f t="shared" si="42"/>
        <v/>
      </c>
      <c r="AH79" s="253" t="str">
        <f>IF(計画書!V79="","",計画書!V79)</f>
        <v/>
      </c>
      <c r="AI79" s="253" t="str">
        <f>IF(計画書!W79="","",計画書!W79)</f>
        <v/>
      </c>
      <c r="AJ79" s="253" t="str">
        <f>IF(計画書!X79="","",計画書!X79)</f>
        <v/>
      </c>
      <c r="AK79" s="210" t="str">
        <f t="shared" si="25"/>
        <v/>
      </c>
      <c r="AL79" s="212" t="str">
        <f t="shared" si="68"/>
        <v/>
      </c>
      <c r="AM79" s="236" t="str">
        <f t="shared" si="14"/>
        <v/>
      </c>
      <c r="AN79" s="102"/>
      <c r="AO79" s="102"/>
      <c r="AP79" s="102"/>
      <c r="AQ79" s="210" t="str">
        <f t="shared" si="43"/>
        <v/>
      </c>
      <c r="AR79" s="212" t="str">
        <f t="shared" si="69"/>
        <v/>
      </c>
      <c r="AS79" s="213" t="str">
        <f t="shared" si="44"/>
        <v/>
      </c>
      <c r="AT79" s="253" t="str">
        <f>IF(計画書!AB79="","",計画書!AB79)</f>
        <v/>
      </c>
      <c r="AU79" s="253" t="str">
        <f>IF(計画書!AC79="","",計画書!AC79)</f>
        <v/>
      </c>
      <c r="AV79" s="253" t="str">
        <f>IF(計画書!AD79="","",計画書!AD79)</f>
        <v/>
      </c>
      <c r="AW79" s="210" t="str">
        <f t="shared" si="26"/>
        <v/>
      </c>
      <c r="AX79" s="212" t="str">
        <f t="shared" si="70"/>
        <v/>
      </c>
      <c r="AY79" s="236" t="str">
        <f t="shared" si="15"/>
        <v/>
      </c>
      <c r="AZ79" s="102"/>
      <c r="BA79" s="102"/>
      <c r="BB79" s="102"/>
      <c r="BC79" s="210" t="str">
        <f t="shared" si="45"/>
        <v/>
      </c>
      <c r="BD79" s="212" t="str">
        <f t="shared" si="71"/>
        <v/>
      </c>
      <c r="BE79" s="213" t="str">
        <f t="shared" si="46"/>
        <v/>
      </c>
      <c r="BF79" s="253" t="str">
        <f>IF(計画書!AH79="","",計画書!AH79)</f>
        <v/>
      </c>
      <c r="BG79" s="253" t="str">
        <f>IF(計画書!AI79="","",計画書!AI79)</f>
        <v/>
      </c>
      <c r="BH79" s="253" t="str">
        <f>IF(計画書!AJ79="","",計画書!AJ79)</f>
        <v/>
      </c>
      <c r="BI79" s="210" t="str">
        <f t="shared" si="27"/>
        <v/>
      </c>
      <c r="BJ79" s="212" t="str">
        <f t="shared" si="72"/>
        <v/>
      </c>
      <c r="BK79" s="236" t="str">
        <f t="shared" si="16"/>
        <v/>
      </c>
      <c r="BL79" s="102"/>
      <c r="BM79" s="102"/>
      <c r="BN79" s="102"/>
      <c r="BO79" s="210" t="str">
        <f t="shared" si="47"/>
        <v/>
      </c>
      <c r="BP79" s="212" t="str">
        <f t="shared" si="73"/>
        <v/>
      </c>
      <c r="BQ79" s="213" t="str">
        <f t="shared" si="48"/>
        <v/>
      </c>
      <c r="BR79" s="253" t="str">
        <f>IF(計画書!AN79="","",計画書!AN79)</f>
        <v/>
      </c>
      <c r="BS79" s="253" t="str">
        <f>IF(計画書!AO79="","",計画書!AO79)</f>
        <v/>
      </c>
      <c r="BT79" s="253" t="str">
        <f>IF(計画書!AP79="","",計画書!AP79)</f>
        <v/>
      </c>
      <c r="BU79" s="210" t="str">
        <f t="shared" si="28"/>
        <v/>
      </c>
      <c r="BV79" s="212" t="str">
        <f t="shared" si="74"/>
        <v/>
      </c>
      <c r="BW79" s="236" t="str">
        <f t="shared" si="17"/>
        <v/>
      </c>
      <c r="BX79" s="102"/>
      <c r="BY79" s="102"/>
      <c r="BZ79" s="102"/>
      <c r="CA79" s="210" t="str">
        <f t="shared" si="49"/>
        <v/>
      </c>
      <c r="CB79" s="212" t="str">
        <f t="shared" si="75"/>
        <v/>
      </c>
      <c r="CC79" s="213" t="str">
        <f t="shared" si="50"/>
        <v/>
      </c>
      <c r="CD79" s="253" t="str">
        <f>IF(計画書!AT79="","",計画書!AT79)</f>
        <v/>
      </c>
      <c r="CE79" s="253" t="str">
        <f>IF(計画書!AU79="","",計画書!AU79)</f>
        <v/>
      </c>
      <c r="CF79" s="253" t="str">
        <f>IF(計画書!AV79="","",計画書!AV79)</f>
        <v/>
      </c>
      <c r="CG79" s="210" t="str">
        <f t="shared" si="29"/>
        <v/>
      </c>
      <c r="CH79" s="212" t="str">
        <f t="shared" si="76"/>
        <v/>
      </c>
      <c r="CI79" s="236" t="str">
        <f t="shared" si="18"/>
        <v/>
      </c>
      <c r="CJ79" s="102"/>
      <c r="CK79" s="102"/>
      <c r="CL79" s="102"/>
      <c r="CM79" s="210" t="str">
        <f t="shared" si="51"/>
        <v/>
      </c>
      <c r="CN79" s="212" t="str">
        <f t="shared" si="77"/>
        <v/>
      </c>
      <c r="CO79" s="213" t="str">
        <f t="shared" si="52"/>
        <v/>
      </c>
      <c r="CP79" s="253" t="str">
        <f>IF(計画書!AZ79="","",計画書!AZ79)</f>
        <v/>
      </c>
      <c r="CQ79" s="253" t="str">
        <f>IF(計画書!BA79="","",計画書!BA79)</f>
        <v/>
      </c>
      <c r="CR79" s="253" t="str">
        <f>IF(計画書!BB79="","",計画書!BB79)</f>
        <v/>
      </c>
      <c r="CS79" s="210" t="str">
        <f t="shared" si="30"/>
        <v/>
      </c>
      <c r="CT79" s="212" t="str">
        <f t="shared" si="78"/>
        <v/>
      </c>
      <c r="CU79" s="236" t="str">
        <f t="shared" si="19"/>
        <v/>
      </c>
      <c r="CV79" s="102"/>
      <c r="CW79" s="102"/>
      <c r="CX79" s="102"/>
      <c r="CY79" s="210" t="str">
        <f t="shared" si="53"/>
        <v/>
      </c>
      <c r="CZ79" s="212" t="str">
        <f t="shared" si="79"/>
        <v/>
      </c>
      <c r="DA79" s="213" t="str">
        <f t="shared" si="54"/>
        <v/>
      </c>
      <c r="DB79" s="253" t="str">
        <f>IF(計画書!BF79="","",計画書!BF79)</f>
        <v/>
      </c>
      <c r="DC79" s="253" t="str">
        <f>IF(計画書!BG79="","",計画書!BG79)</f>
        <v/>
      </c>
      <c r="DD79" s="253" t="str">
        <f>IF(計画書!BH79="","",計画書!BH79)</f>
        <v/>
      </c>
      <c r="DE79" s="210" t="str">
        <f t="shared" si="31"/>
        <v/>
      </c>
      <c r="DF79" s="212" t="str">
        <f t="shared" si="80"/>
        <v/>
      </c>
      <c r="DG79" s="236" t="str">
        <f t="shared" si="20"/>
        <v/>
      </c>
      <c r="DH79" s="102"/>
      <c r="DI79" s="102"/>
      <c r="DJ79" s="102"/>
      <c r="DK79" s="210" t="str">
        <f t="shared" si="55"/>
        <v/>
      </c>
      <c r="DL79" s="212" t="str">
        <f t="shared" si="81"/>
        <v/>
      </c>
      <c r="DM79" s="213" t="str">
        <f t="shared" si="56"/>
        <v/>
      </c>
      <c r="DN79" s="253" t="str">
        <f>IF(計画書!BL79="","",計画書!BL79)</f>
        <v/>
      </c>
      <c r="DO79" s="253" t="str">
        <f>IF(計画書!BM79="","",計画書!BM79)</f>
        <v/>
      </c>
      <c r="DP79" s="253" t="str">
        <f>IF(計画書!BN79="","",計画書!BN79)</f>
        <v/>
      </c>
      <c r="DQ79" s="210" t="str">
        <f t="shared" si="32"/>
        <v/>
      </c>
      <c r="DR79" s="212" t="str">
        <f t="shared" si="82"/>
        <v/>
      </c>
      <c r="DS79" s="236" t="str">
        <f t="shared" si="21"/>
        <v/>
      </c>
      <c r="DT79" s="102"/>
      <c r="DU79" s="102"/>
      <c r="DV79" s="102"/>
      <c r="DW79" s="210" t="str">
        <f t="shared" si="57"/>
        <v/>
      </c>
      <c r="DX79" s="212" t="str">
        <f t="shared" si="83"/>
        <v/>
      </c>
      <c r="DY79" s="213" t="str">
        <f t="shared" si="58"/>
        <v/>
      </c>
      <c r="DZ79" s="253" t="str">
        <f>IF(計画書!BR79="","",計画書!BR79)</f>
        <v/>
      </c>
      <c r="EA79" s="253" t="str">
        <f>IF(計画書!BS79="","",計画書!BS79)</f>
        <v/>
      </c>
      <c r="EB79" s="253" t="str">
        <f>IF(計画書!BT79="","",計画書!BT79)</f>
        <v/>
      </c>
      <c r="EC79" s="210" t="str">
        <f t="shared" si="33"/>
        <v/>
      </c>
      <c r="ED79" s="212" t="str">
        <f t="shared" si="84"/>
        <v/>
      </c>
      <c r="EE79" s="236" t="str">
        <f t="shared" si="22"/>
        <v/>
      </c>
      <c r="EF79" s="102"/>
      <c r="EG79" s="102"/>
      <c r="EH79" s="102"/>
      <c r="EI79" s="210" t="str">
        <f t="shared" si="59"/>
        <v/>
      </c>
      <c r="EJ79" s="212" t="str">
        <f t="shared" si="85"/>
        <v/>
      </c>
      <c r="EK79" s="213" t="str">
        <f t="shared" si="60"/>
        <v/>
      </c>
      <c r="EL79" s="253" t="str">
        <f>IF(計画書!BX79="","",計画書!BX79)</f>
        <v/>
      </c>
      <c r="EM79" s="253" t="str">
        <f>IF(計画書!BY79="","",計画書!BY79)</f>
        <v/>
      </c>
      <c r="EN79" s="253" t="str">
        <f>IF(計画書!BZ79="","",計画書!BZ79)</f>
        <v/>
      </c>
      <c r="EO79" s="210" t="str">
        <f t="shared" si="34"/>
        <v/>
      </c>
      <c r="EP79" s="212" t="str">
        <f t="shared" si="86"/>
        <v/>
      </c>
      <c r="EQ79" s="236" t="str">
        <f t="shared" si="23"/>
        <v/>
      </c>
      <c r="ER79" s="102"/>
      <c r="ES79" s="102"/>
      <c r="ET79" s="102"/>
      <c r="EU79" s="210" t="str">
        <f t="shared" si="61"/>
        <v/>
      </c>
      <c r="EV79" s="212" t="str">
        <f t="shared" si="87"/>
        <v/>
      </c>
      <c r="EW79" s="61"/>
      <c r="EX79" s="155" t="str">
        <f>IF(計画書!CD79="","",計画書!CD79)</f>
        <v/>
      </c>
      <c r="EY79" s="160"/>
      <c r="EZ79" s="23"/>
      <c r="FA79" s="62" t="str">
        <f t="shared" si="88"/>
        <v/>
      </c>
      <c r="FB79" s="63" t="str">
        <f t="shared" si="89"/>
        <v/>
      </c>
      <c r="FC79" s="64" t="str">
        <f t="shared" si="37"/>
        <v/>
      </c>
    </row>
    <row r="80" spans="1:159" ht="14.25" x14ac:dyDescent="0.15">
      <c r="A80" s="235">
        <v>66</v>
      </c>
      <c r="B80" s="231" t="str">
        <f>IF(計画書!B80="","",計画書!B80)</f>
        <v/>
      </c>
      <c r="C80" s="257" t="str">
        <f>IF(計画書!C80="","",計画書!C80)</f>
        <v/>
      </c>
      <c r="D80" s="231" t="str">
        <f>IF(計画書!D80="","",計画書!D80)</f>
        <v/>
      </c>
      <c r="E80" s="231" t="str">
        <f>IF(計画書!E80="","",計画書!E80)</f>
        <v/>
      </c>
      <c r="F80" s="231" t="str">
        <f>IF(計画書!F80="","",計画書!F80)</f>
        <v/>
      </c>
      <c r="G80" s="231" t="str">
        <f>IF(計画書!G80="","",計画書!G80)</f>
        <v/>
      </c>
      <c r="H80" s="232" t="str">
        <f>IF(計画書!H80="","",計画書!H80)</f>
        <v/>
      </c>
      <c r="I80" s="213" t="str">
        <f t="shared" si="62"/>
        <v/>
      </c>
      <c r="J80" s="256" t="str">
        <f>IF(計画書!J80="","",計画書!J80)</f>
        <v/>
      </c>
      <c r="K80" s="256" t="str">
        <f>IF(計画書!K80="","",計画書!K80)</f>
        <v/>
      </c>
      <c r="L80" s="233" t="str">
        <f>IF(計画書!L80="","",計画書!L80)</f>
        <v/>
      </c>
      <c r="M80" s="210" t="str">
        <f t="shared" si="63"/>
        <v/>
      </c>
      <c r="N80" s="212" t="str">
        <f t="shared" si="64"/>
        <v/>
      </c>
      <c r="O80" s="236" t="str">
        <f t="shared" si="12"/>
        <v/>
      </c>
      <c r="P80" s="102"/>
      <c r="Q80" s="102"/>
      <c r="R80" s="102"/>
      <c r="S80" s="210" t="str">
        <f t="shared" si="39"/>
        <v/>
      </c>
      <c r="T80" s="212" t="str">
        <f t="shared" si="65"/>
        <v/>
      </c>
      <c r="U80" s="213" t="str">
        <f t="shared" si="40"/>
        <v/>
      </c>
      <c r="V80" s="253" t="str">
        <f>IF(計画書!P80="","",計画書!P80)</f>
        <v/>
      </c>
      <c r="W80" s="253" t="str">
        <f>IF(計画書!Q80="","",計画書!Q80)</f>
        <v/>
      </c>
      <c r="X80" s="253" t="str">
        <f>IF(計画書!R80="","",計画書!R80)</f>
        <v/>
      </c>
      <c r="Y80" s="210" t="str">
        <f t="shared" si="24"/>
        <v/>
      </c>
      <c r="Z80" s="212" t="str">
        <f t="shared" si="66"/>
        <v/>
      </c>
      <c r="AA80" s="236" t="str">
        <f t="shared" si="13"/>
        <v/>
      </c>
      <c r="AB80" s="102"/>
      <c r="AC80" s="102"/>
      <c r="AD80" s="102"/>
      <c r="AE80" s="210" t="str">
        <f t="shared" si="41"/>
        <v/>
      </c>
      <c r="AF80" s="212" t="str">
        <f t="shared" si="67"/>
        <v/>
      </c>
      <c r="AG80" s="213" t="str">
        <f t="shared" si="42"/>
        <v/>
      </c>
      <c r="AH80" s="253" t="str">
        <f>IF(計画書!V80="","",計画書!V80)</f>
        <v/>
      </c>
      <c r="AI80" s="253" t="str">
        <f>IF(計画書!W80="","",計画書!W80)</f>
        <v/>
      </c>
      <c r="AJ80" s="253" t="str">
        <f>IF(計画書!X80="","",計画書!X80)</f>
        <v/>
      </c>
      <c r="AK80" s="210" t="str">
        <f t="shared" si="25"/>
        <v/>
      </c>
      <c r="AL80" s="212" t="str">
        <f t="shared" si="68"/>
        <v/>
      </c>
      <c r="AM80" s="236" t="str">
        <f t="shared" si="14"/>
        <v/>
      </c>
      <c r="AN80" s="102"/>
      <c r="AO80" s="102"/>
      <c r="AP80" s="102"/>
      <c r="AQ80" s="210" t="str">
        <f t="shared" si="43"/>
        <v/>
      </c>
      <c r="AR80" s="212" t="str">
        <f t="shared" si="69"/>
        <v/>
      </c>
      <c r="AS80" s="213" t="str">
        <f t="shared" ref="AS80:AS84" si="90">IF(AT80="",IF(AU80="","",AT80+AU80),AT80+AU80)</f>
        <v/>
      </c>
      <c r="AT80" s="253" t="str">
        <f>IF(計画書!AB80="","",計画書!AB80)</f>
        <v/>
      </c>
      <c r="AU80" s="253" t="str">
        <f>IF(計画書!AC80="","",計画書!AC80)</f>
        <v/>
      </c>
      <c r="AV80" s="253" t="str">
        <f>IF(計画書!AD80="","",計画書!AD80)</f>
        <v/>
      </c>
      <c r="AW80" s="210" t="str">
        <f t="shared" si="26"/>
        <v/>
      </c>
      <c r="AX80" s="212" t="str">
        <f t="shared" si="70"/>
        <v/>
      </c>
      <c r="AY80" s="236" t="str">
        <f t="shared" si="15"/>
        <v/>
      </c>
      <c r="AZ80" s="102"/>
      <c r="BA80" s="102"/>
      <c r="BB80" s="102"/>
      <c r="BC80" s="210" t="str">
        <f t="shared" si="45"/>
        <v/>
      </c>
      <c r="BD80" s="212" t="str">
        <f t="shared" si="71"/>
        <v/>
      </c>
      <c r="BE80" s="213" t="str">
        <f t="shared" si="46"/>
        <v/>
      </c>
      <c r="BF80" s="253" t="str">
        <f>IF(計画書!AH80="","",計画書!AH80)</f>
        <v/>
      </c>
      <c r="BG80" s="253" t="str">
        <f>IF(計画書!AI80="","",計画書!AI80)</f>
        <v/>
      </c>
      <c r="BH80" s="253" t="str">
        <f>IF(計画書!AJ80="","",計画書!AJ80)</f>
        <v/>
      </c>
      <c r="BI80" s="210" t="str">
        <f t="shared" si="27"/>
        <v/>
      </c>
      <c r="BJ80" s="212" t="str">
        <f t="shared" si="72"/>
        <v/>
      </c>
      <c r="BK80" s="236" t="str">
        <f t="shared" si="16"/>
        <v/>
      </c>
      <c r="BL80" s="102"/>
      <c r="BM80" s="102"/>
      <c r="BN80" s="102"/>
      <c r="BO80" s="210" t="str">
        <f t="shared" si="47"/>
        <v/>
      </c>
      <c r="BP80" s="212" t="str">
        <f t="shared" si="73"/>
        <v/>
      </c>
      <c r="BQ80" s="213" t="str">
        <f t="shared" si="48"/>
        <v/>
      </c>
      <c r="BR80" s="253" t="str">
        <f>IF(計画書!AN80="","",計画書!AN80)</f>
        <v/>
      </c>
      <c r="BS80" s="253" t="str">
        <f>IF(計画書!AO80="","",計画書!AO80)</f>
        <v/>
      </c>
      <c r="BT80" s="253" t="str">
        <f>IF(計画書!AP80="","",計画書!AP80)</f>
        <v/>
      </c>
      <c r="BU80" s="210" t="str">
        <f t="shared" si="28"/>
        <v/>
      </c>
      <c r="BV80" s="212" t="str">
        <f t="shared" si="74"/>
        <v/>
      </c>
      <c r="BW80" s="236" t="str">
        <f t="shared" si="17"/>
        <v/>
      </c>
      <c r="BX80" s="102"/>
      <c r="BY80" s="102"/>
      <c r="BZ80" s="102"/>
      <c r="CA80" s="210" t="str">
        <f t="shared" si="49"/>
        <v/>
      </c>
      <c r="CB80" s="212" t="str">
        <f t="shared" si="75"/>
        <v/>
      </c>
      <c r="CC80" s="213" t="str">
        <f t="shared" si="50"/>
        <v/>
      </c>
      <c r="CD80" s="253" t="str">
        <f>IF(計画書!AT80="","",計画書!AT80)</f>
        <v/>
      </c>
      <c r="CE80" s="253" t="str">
        <f>IF(計画書!AU80="","",計画書!AU80)</f>
        <v/>
      </c>
      <c r="CF80" s="253" t="str">
        <f>IF(計画書!AV80="","",計画書!AV80)</f>
        <v/>
      </c>
      <c r="CG80" s="210" t="str">
        <f t="shared" si="29"/>
        <v/>
      </c>
      <c r="CH80" s="212" t="str">
        <f t="shared" si="76"/>
        <v/>
      </c>
      <c r="CI80" s="236" t="str">
        <f t="shared" si="18"/>
        <v/>
      </c>
      <c r="CJ80" s="102"/>
      <c r="CK80" s="102"/>
      <c r="CL80" s="102"/>
      <c r="CM80" s="210" t="str">
        <f t="shared" si="51"/>
        <v/>
      </c>
      <c r="CN80" s="212" t="str">
        <f t="shared" si="77"/>
        <v/>
      </c>
      <c r="CO80" s="213" t="str">
        <f t="shared" si="52"/>
        <v/>
      </c>
      <c r="CP80" s="253" t="str">
        <f>IF(計画書!AZ80="","",計画書!AZ80)</f>
        <v/>
      </c>
      <c r="CQ80" s="253" t="str">
        <f>IF(計画書!BA80="","",計画書!BA80)</f>
        <v/>
      </c>
      <c r="CR80" s="253" t="str">
        <f>IF(計画書!BB80="","",計画書!BB80)</f>
        <v/>
      </c>
      <c r="CS80" s="210" t="str">
        <f t="shared" si="30"/>
        <v/>
      </c>
      <c r="CT80" s="212" t="str">
        <f t="shared" si="78"/>
        <v/>
      </c>
      <c r="CU80" s="236" t="str">
        <f t="shared" si="19"/>
        <v/>
      </c>
      <c r="CV80" s="102"/>
      <c r="CW80" s="102"/>
      <c r="CX80" s="102"/>
      <c r="CY80" s="210" t="str">
        <f t="shared" si="53"/>
        <v/>
      </c>
      <c r="CZ80" s="212" t="str">
        <f t="shared" si="79"/>
        <v/>
      </c>
      <c r="DA80" s="213" t="str">
        <f t="shared" si="54"/>
        <v/>
      </c>
      <c r="DB80" s="253" t="str">
        <f>IF(計画書!BF80="","",計画書!BF80)</f>
        <v/>
      </c>
      <c r="DC80" s="253" t="str">
        <f>IF(計画書!BG80="","",計画書!BG80)</f>
        <v/>
      </c>
      <c r="DD80" s="253" t="str">
        <f>IF(計画書!BH80="","",計画書!BH80)</f>
        <v/>
      </c>
      <c r="DE80" s="210" t="str">
        <f t="shared" si="31"/>
        <v/>
      </c>
      <c r="DF80" s="212" t="str">
        <f t="shared" si="80"/>
        <v/>
      </c>
      <c r="DG80" s="236" t="str">
        <f t="shared" si="20"/>
        <v/>
      </c>
      <c r="DH80" s="102"/>
      <c r="DI80" s="102"/>
      <c r="DJ80" s="102"/>
      <c r="DK80" s="210" t="str">
        <f t="shared" si="55"/>
        <v/>
      </c>
      <c r="DL80" s="212" t="str">
        <f t="shared" si="81"/>
        <v/>
      </c>
      <c r="DM80" s="213" t="str">
        <f t="shared" si="56"/>
        <v/>
      </c>
      <c r="DN80" s="253" t="str">
        <f>IF(計画書!BL80="","",計画書!BL80)</f>
        <v/>
      </c>
      <c r="DO80" s="253" t="str">
        <f>IF(計画書!BM80="","",計画書!BM80)</f>
        <v/>
      </c>
      <c r="DP80" s="253" t="str">
        <f>IF(計画書!BN80="","",計画書!BN80)</f>
        <v/>
      </c>
      <c r="DQ80" s="210" t="str">
        <f t="shared" si="32"/>
        <v/>
      </c>
      <c r="DR80" s="212" t="str">
        <f t="shared" si="82"/>
        <v/>
      </c>
      <c r="DS80" s="236" t="str">
        <f t="shared" si="21"/>
        <v/>
      </c>
      <c r="DT80" s="102"/>
      <c r="DU80" s="102"/>
      <c r="DV80" s="102"/>
      <c r="DW80" s="210" t="str">
        <f t="shared" si="57"/>
        <v/>
      </c>
      <c r="DX80" s="212" t="str">
        <f t="shared" si="83"/>
        <v/>
      </c>
      <c r="DY80" s="213" t="str">
        <f t="shared" si="58"/>
        <v/>
      </c>
      <c r="DZ80" s="253" t="str">
        <f>IF(計画書!BR80="","",計画書!BR80)</f>
        <v/>
      </c>
      <c r="EA80" s="253" t="str">
        <f>IF(計画書!BS80="","",計画書!BS80)</f>
        <v/>
      </c>
      <c r="EB80" s="253" t="str">
        <f>IF(計画書!BT80="","",計画書!BT80)</f>
        <v/>
      </c>
      <c r="EC80" s="210" t="str">
        <f t="shared" si="33"/>
        <v/>
      </c>
      <c r="ED80" s="212" t="str">
        <f t="shared" si="84"/>
        <v/>
      </c>
      <c r="EE80" s="236" t="str">
        <f t="shared" si="22"/>
        <v/>
      </c>
      <c r="EF80" s="102"/>
      <c r="EG80" s="102"/>
      <c r="EH80" s="102"/>
      <c r="EI80" s="210" t="str">
        <f t="shared" si="59"/>
        <v/>
      </c>
      <c r="EJ80" s="212" t="str">
        <f t="shared" si="85"/>
        <v/>
      </c>
      <c r="EK80" s="213" t="str">
        <f t="shared" si="60"/>
        <v/>
      </c>
      <c r="EL80" s="253" t="str">
        <f>IF(計画書!BX80="","",計画書!BX80)</f>
        <v/>
      </c>
      <c r="EM80" s="253" t="str">
        <f>IF(計画書!BY80="","",計画書!BY80)</f>
        <v/>
      </c>
      <c r="EN80" s="253" t="str">
        <f>IF(計画書!BZ80="","",計画書!BZ80)</f>
        <v/>
      </c>
      <c r="EO80" s="210" t="str">
        <f t="shared" si="34"/>
        <v/>
      </c>
      <c r="EP80" s="212" t="str">
        <f t="shared" si="86"/>
        <v/>
      </c>
      <c r="EQ80" s="236" t="str">
        <f t="shared" si="23"/>
        <v/>
      </c>
      <c r="ER80" s="102"/>
      <c r="ES80" s="102"/>
      <c r="ET80" s="102"/>
      <c r="EU80" s="210" t="str">
        <f t="shared" si="61"/>
        <v/>
      </c>
      <c r="EV80" s="212" t="str">
        <f t="shared" si="87"/>
        <v/>
      </c>
      <c r="EW80" s="61"/>
      <c r="EX80" s="155" t="str">
        <f>IF(計画書!CD80="","",計画書!CD80)</f>
        <v/>
      </c>
      <c r="EY80" s="160"/>
      <c r="EZ80" s="23"/>
      <c r="FA80" s="62" t="str">
        <f t="shared" si="88"/>
        <v/>
      </c>
      <c r="FB80" s="63" t="str">
        <f t="shared" si="89"/>
        <v/>
      </c>
      <c r="FC80" s="64" t="str">
        <f t="shared" si="37"/>
        <v/>
      </c>
    </row>
    <row r="81" spans="1:159" ht="14.25" x14ac:dyDescent="0.15">
      <c r="A81" s="235">
        <v>67</v>
      </c>
      <c r="B81" s="231" t="str">
        <f>IF(計画書!B81="","",計画書!B81)</f>
        <v/>
      </c>
      <c r="C81" s="257" t="str">
        <f>IF(計画書!C81="","",計画書!C81)</f>
        <v/>
      </c>
      <c r="D81" s="231" t="str">
        <f>IF(計画書!D81="","",計画書!D81)</f>
        <v/>
      </c>
      <c r="E81" s="231" t="str">
        <f>IF(計画書!E81="","",計画書!E81)</f>
        <v/>
      </c>
      <c r="F81" s="231" t="str">
        <f>IF(計画書!F81="","",計画書!F81)</f>
        <v/>
      </c>
      <c r="G81" s="231" t="str">
        <f>IF(計画書!G81="","",計画書!G81)</f>
        <v/>
      </c>
      <c r="H81" s="232" t="str">
        <f>IF(計画書!H81="","",計画書!H81)</f>
        <v/>
      </c>
      <c r="I81" s="213" t="str">
        <f t="shared" ref="I81:I84" si="91">IF(J81="",IF(K81="","",J81+K81),J81+K81)</f>
        <v/>
      </c>
      <c r="J81" s="256" t="str">
        <f>IF(計画書!J81="","",計画書!J81)</f>
        <v/>
      </c>
      <c r="K81" s="256" t="str">
        <f>IF(計画書!K81="","",計画書!K81)</f>
        <v/>
      </c>
      <c r="L81" s="233" t="str">
        <f>IF(計画書!L81="","",計画書!L81)</f>
        <v/>
      </c>
      <c r="M81" s="210" t="str">
        <f t="shared" ref="M81:M84" si="92">IF(J81="",IF(L81="","",J81+L81),J81+L81)</f>
        <v/>
      </c>
      <c r="N81" s="212" t="str">
        <f t="shared" ref="N81:N84" si="93">IF(M81="","",MIN(M81,15000))</f>
        <v/>
      </c>
      <c r="O81" s="236" t="str">
        <f t="shared" si="12"/>
        <v/>
      </c>
      <c r="P81" s="102"/>
      <c r="Q81" s="102"/>
      <c r="R81" s="102"/>
      <c r="S81" s="210" t="str">
        <f t="shared" si="39"/>
        <v/>
      </c>
      <c r="T81" s="212" t="str">
        <f t="shared" ref="T81:T84" si="94">IF(S81="","",MIN(S81,15000))</f>
        <v/>
      </c>
      <c r="U81" s="213" t="str">
        <f t="shared" si="40"/>
        <v/>
      </c>
      <c r="V81" s="253" t="str">
        <f>IF(計画書!P81="","",計画書!P81)</f>
        <v/>
      </c>
      <c r="W81" s="253" t="str">
        <f>IF(計画書!Q81="","",計画書!Q81)</f>
        <v/>
      </c>
      <c r="X81" s="253" t="str">
        <f>IF(計画書!R81="","",計画書!R81)</f>
        <v/>
      </c>
      <c r="Y81" s="210" t="str">
        <f t="shared" si="24"/>
        <v/>
      </c>
      <c r="Z81" s="212" t="str">
        <f t="shared" ref="Z81:Z84" si="95">IF(Y81="","",MIN(Y81,15000))</f>
        <v/>
      </c>
      <c r="AA81" s="236" t="str">
        <f t="shared" si="13"/>
        <v/>
      </c>
      <c r="AB81" s="102"/>
      <c r="AC81" s="102"/>
      <c r="AD81" s="102"/>
      <c r="AE81" s="210" t="str">
        <f t="shared" si="41"/>
        <v/>
      </c>
      <c r="AF81" s="212" t="str">
        <f t="shared" ref="AF81:AF84" si="96">IF(AE81="","",MIN(AE81,15000))</f>
        <v/>
      </c>
      <c r="AG81" s="213" t="str">
        <f t="shared" si="42"/>
        <v/>
      </c>
      <c r="AH81" s="253" t="str">
        <f>IF(計画書!V81="","",計画書!V81)</f>
        <v/>
      </c>
      <c r="AI81" s="253" t="str">
        <f>IF(計画書!W81="","",計画書!W81)</f>
        <v/>
      </c>
      <c r="AJ81" s="253" t="str">
        <f>IF(計画書!X81="","",計画書!X81)</f>
        <v/>
      </c>
      <c r="AK81" s="210" t="str">
        <f t="shared" si="25"/>
        <v/>
      </c>
      <c r="AL81" s="212" t="str">
        <f t="shared" ref="AL81:AL84" si="97">IF(AK81="","",MIN(AK81,15000))</f>
        <v/>
      </c>
      <c r="AM81" s="236" t="str">
        <f t="shared" si="14"/>
        <v/>
      </c>
      <c r="AN81" s="102"/>
      <c r="AO81" s="102"/>
      <c r="AP81" s="102"/>
      <c r="AQ81" s="210" t="str">
        <f t="shared" si="43"/>
        <v/>
      </c>
      <c r="AR81" s="212" t="str">
        <f t="shared" ref="AR81:AR84" si="98">IF(AQ81="","",MIN(AQ81,15000))</f>
        <v/>
      </c>
      <c r="AS81" s="213" t="str">
        <f t="shared" si="90"/>
        <v/>
      </c>
      <c r="AT81" s="253" t="str">
        <f>IF(計画書!AB81="","",計画書!AB81)</f>
        <v/>
      </c>
      <c r="AU81" s="253" t="str">
        <f>IF(計画書!AC81="","",計画書!AC81)</f>
        <v/>
      </c>
      <c r="AV81" s="253" t="str">
        <f>IF(計画書!AD81="","",計画書!AD81)</f>
        <v/>
      </c>
      <c r="AW81" s="210" t="str">
        <f t="shared" si="26"/>
        <v/>
      </c>
      <c r="AX81" s="212" t="str">
        <f t="shared" ref="AX81:AX84" si="99">IF(AW81="","",MIN(AW81,15000))</f>
        <v/>
      </c>
      <c r="AY81" s="236" t="str">
        <f t="shared" si="15"/>
        <v/>
      </c>
      <c r="AZ81" s="102"/>
      <c r="BA81" s="102"/>
      <c r="BB81" s="102"/>
      <c r="BC81" s="210" t="str">
        <f t="shared" si="45"/>
        <v/>
      </c>
      <c r="BD81" s="212" t="str">
        <f t="shared" ref="BD81:BD84" si="100">IF(BC81="","",MIN(BC81,15000))</f>
        <v/>
      </c>
      <c r="BE81" s="213" t="str">
        <f t="shared" si="46"/>
        <v/>
      </c>
      <c r="BF81" s="253" t="str">
        <f>IF(計画書!AH81="","",計画書!AH81)</f>
        <v/>
      </c>
      <c r="BG81" s="253" t="str">
        <f>IF(計画書!AI81="","",計画書!AI81)</f>
        <v/>
      </c>
      <c r="BH81" s="253" t="str">
        <f>IF(計画書!AJ81="","",計画書!AJ81)</f>
        <v/>
      </c>
      <c r="BI81" s="210" t="str">
        <f t="shared" si="27"/>
        <v/>
      </c>
      <c r="BJ81" s="212" t="str">
        <f t="shared" ref="BJ81:BJ84" si="101">IF(BI81="","",MIN(BI81,15000))</f>
        <v/>
      </c>
      <c r="BK81" s="236" t="str">
        <f t="shared" si="16"/>
        <v/>
      </c>
      <c r="BL81" s="102"/>
      <c r="BM81" s="102"/>
      <c r="BN81" s="102"/>
      <c r="BO81" s="210" t="str">
        <f t="shared" si="47"/>
        <v/>
      </c>
      <c r="BP81" s="212" t="str">
        <f t="shared" ref="BP81:BP84" si="102">IF(BO81="","",MIN(BO81,15000))</f>
        <v/>
      </c>
      <c r="BQ81" s="213" t="str">
        <f t="shared" si="48"/>
        <v/>
      </c>
      <c r="BR81" s="253" t="str">
        <f>IF(計画書!AN81="","",計画書!AN81)</f>
        <v/>
      </c>
      <c r="BS81" s="253" t="str">
        <f>IF(計画書!AO81="","",計画書!AO81)</f>
        <v/>
      </c>
      <c r="BT81" s="253" t="str">
        <f>IF(計画書!AP81="","",計画書!AP81)</f>
        <v/>
      </c>
      <c r="BU81" s="210" t="str">
        <f t="shared" si="28"/>
        <v/>
      </c>
      <c r="BV81" s="212" t="str">
        <f t="shared" ref="BV81:BV84" si="103">IF(BU81="","",MIN(BU81,15000))</f>
        <v/>
      </c>
      <c r="BW81" s="236" t="str">
        <f t="shared" si="17"/>
        <v/>
      </c>
      <c r="BX81" s="102"/>
      <c r="BY81" s="102"/>
      <c r="BZ81" s="102"/>
      <c r="CA81" s="210" t="str">
        <f t="shared" si="49"/>
        <v/>
      </c>
      <c r="CB81" s="212" t="str">
        <f t="shared" ref="CB81:CB84" si="104">IF(CA81="","",MIN(CA81,15000))</f>
        <v/>
      </c>
      <c r="CC81" s="213" t="str">
        <f t="shared" si="50"/>
        <v/>
      </c>
      <c r="CD81" s="253" t="str">
        <f>IF(計画書!AT81="","",計画書!AT81)</f>
        <v/>
      </c>
      <c r="CE81" s="253" t="str">
        <f>IF(計画書!AU81="","",計画書!AU81)</f>
        <v/>
      </c>
      <c r="CF81" s="253" t="str">
        <f>IF(計画書!AV81="","",計画書!AV81)</f>
        <v/>
      </c>
      <c r="CG81" s="210" t="str">
        <f t="shared" si="29"/>
        <v/>
      </c>
      <c r="CH81" s="212" t="str">
        <f t="shared" ref="CH81:CH84" si="105">IF(CG81="","",MIN(CG81,15000))</f>
        <v/>
      </c>
      <c r="CI81" s="236" t="str">
        <f t="shared" si="18"/>
        <v/>
      </c>
      <c r="CJ81" s="102"/>
      <c r="CK81" s="102"/>
      <c r="CL81" s="102"/>
      <c r="CM81" s="210" t="str">
        <f t="shared" si="51"/>
        <v/>
      </c>
      <c r="CN81" s="212" t="str">
        <f t="shared" ref="CN81:CN84" si="106">IF(CM81="","",MIN(CM81,15000))</f>
        <v/>
      </c>
      <c r="CO81" s="213" t="str">
        <f t="shared" si="52"/>
        <v/>
      </c>
      <c r="CP81" s="253" t="str">
        <f>IF(計画書!AZ81="","",計画書!AZ81)</f>
        <v/>
      </c>
      <c r="CQ81" s="253" t="str">
        <f>IF(計画書!BA81="","",計画書!BA81)</f>
        <v/>
      </c>
      <c r="CR81" s="253" t="str">
        <f>IF(計画書!BB81="","",計画書!BB81)</f>
        <v/>
      </c>
      <c r="CS81" s="210" t="str">
        <f t="shared" si="30"/>
        <v/>
      </c>
      <c r="CT81" s="212" t="str">
        <f t="shared" ref="CT81:CT84" si="107">IF(CS81="","",MIN(CS81,15000))</f>
        <v/>
      </c>
      <c r="CU81" s="236" t="str">
        <f t="shared" si="19"/>
        <v/>
      </c>
      <c r="CV81" s="102"/>
      <c r="CW81" s="102"/>
      <c r="CX81" s="102"/>
      <c r="CY81" s="210" t="str">
        <f t="shared" si="53"/>
        <v/>
      </c>
      <c r="CZ81" s="212" t="str">
        <f t="shared" ref="CZ81:CZ84" si="108">IF(CY81="","",MIN(CY81,15000))</f>
        <v/>
      </c>
      <c r="DA81" s="213" t="str">
        <f t="shared" si="54"/>
        <v/>
      </c>
      <c r="DB81" s="253" t="str">
        <f>IF(計画書!BF81="","",計画書!BF81)</f>
        <v/>
      </c>
      <c r="DC81" s="253" t="str">
        <f>IF(計画書!BG81="","",計画書!BG81)</f>
        <v/>
      </c>
      <c r="DD81" s="253" t="str">
        <f>IF(計画書!BH81="","",計画書!BH81)</f>
        <v/>
      </c>
      <c r="DE81" s="210" t="str">
        <f t="shared" si="31"/>
        <v/>
      </c>
      <c r="DF81" s="212" t="str">
        <f t="shared" ref="DF81:DF84" si="109">IF(DE81="","",MIN(DE81,15000))</f>
        <v/>
      </c>
      <c r="DG81" s="236" t="str">
        <f t="shared" si="20"/>
        <v/>
      </c>
      <c r="DH81" s="102"/>
      <c r="DI81" s="102"/>
      <c r="DJ81" s="102"/>
      <c r="DK81" s="210" t="str">
        <f t="shared" si="55"/>
        <v/>
      </c>
      <c r="DL81" s="212" t="str">
        <f t="shared" ref="DL81:DL84" si="110">IF(DK81="","",MIN(DK81,15000))</f>
        <v/>
      </c>
      <c r="DM81" s="213" t="str">
        <f t="shared" si="56"/>
        <v/>
      </c>
      <c r="DN81" s="253" t="str">
        <f>IF(計画書!BL81="","",計画書!BL81)</f>
        <v/>
      </c>
      <c r="DO81" s="253" t="str">
        <f>IF(計画書!BM81="","",計画書!BM81)</f>
        <v/>
      </c>
      <c r="DP81" s="253" t="str">
        <f>IF(計画書!BN81="","",計画書!BN81)</f>
        <v/>
      </c>
      <c r="DQ81" s="210" t="str">
        <f t="shared" si="32"/>
        <v/>
      </c>
      <c r="DR81" s="212" t="str">
        <f t="shared" ref="DR81:DR84" si="111">IF(DQ81="","",MIN(DQ81,15000))</f>
        <v/>
      </c>
      <c r="DS81" s="236" t="str">
        <f t="shared" si="21"/>
        <v/>
      </c>
      <c r="DT81" s="102"/>
      <c r="DU81" s="102"/>
      <c r="DV81" s="102"/>
      <c r="DW81" s="210" t="str">
        <f t="shared" si="57"/>
        <v/>
      </c>
      <c r="DX81" s="212" t="str">
        <f t="shared" ref="DX81:DX84" si="112">IF(DW81="","",MIN(DW81,15000))</f>
        <v/>
      </c>
      <c r="DY81" s="213" t="str">
        <f t="shared" si="58"/>
        <v/>
      </c>
      <c r="DZ81" s="253" t="str">
        <f>IF(計画書!BR81="","",計画書!BR81)</f>
        <v/>
      </c>
      <c r="EA81" s="253" t="str">
        <f>IF(計画書!BS81="","",計画書!BS81)</f>
        <v/>
      </c>
      <c r="EB81" s="253" t="str">
        <f>IF(計画書!BT81="","",計画書!BT81)</f>
        <v/>
      </c>
      <c r="EC81" s="210" t="str">
        <f t="shared" si="33"/>
        <v/>
      </c>
      <c r="ED81" s="212" t="str">
        <f t="shared" ref="ED81:ED84" si="113">IF(EC81="","",MIN(EC81,15000))</f>
        <v/>
      </c>
      <c r="EE81" s="236" t="str">
        <f t="shared" si="22"/>
        <v/>
      </c>
      <c r="EF81" s="102"/>
      <c r="EG81" s="102"/>
      <c r="EH81" s="102"/>
      <c r="EI81" s="210" t="str">
        <f t="shared" si="59"/>
        <v/>
      </c>
      <c r="EJ81" s="212" t="str">
        <f t="shared" ref="EJ81:EJ84" si="114">IF(EI81="","",MIN(EI81,15000))</f>
        <v/>
      </c>
      <c r="EK81" s="213" t="str">
        <f t="shared" si="60"/>
        <v/>
      </c>
      <c r="EL81" s="253" t="str">
        <f>IF(計画書!BX81="","",計画書!BX81)</f>
        <v/>
      </c>
      <c r="EM81" s="253" t="str">
        <f>IF(計画書!BY81="","",計画書!BY81)</f>
        <v/>
      </c>
      <c r="EN81" s="253" t="str">
        <f>IF(計画書!BZ81="","",計画書!BZ81)</f>
        <v/>
      </c>
      <c r="EO81" s="210" t="str">
        <f t="shared" si="34"/>
        <v/>
      </c>
      <c r="EP81" s="212" t="str">
        <f t="shared" ref="EP81:EP84" si="115">IF(EO81="","",MIN(EO81,15000))</f>
        <v/>
      </c>
      <c r="EQ81" s="236" t="str">
        <f t="shared" si="23"/>
        <v/>
      </c>
      <c r="ER81" s="102"/>
      <c r="ES81" s="102"/>
      <c r="ET81" s="102"/>
      <c r="EU81" s="210" t="str">
        <f t="shared" si="61"/>
        <v/>
      </c>
      <c r="EV81" s="212" t="str">
        <f t="shared" ref="EV81:EV84" si="116">IF(EU81="","",MIN(EU81,15000))</f>
        <v/>
      </c>
      <c r="EW81" s="61"/>
      <c r="EX81" s="155" t="str">
        <f>IF(計画書!CD81="","",計画書!CD81)</f>
        <v/>
      </c>
      <c r="EY81" s="160"/>
      <c r="EZ81" s="23"/>
      <c r="FA81" s="62" t="str">
        <f t="shared" si="88"/>
        <v/>
      </c>
      <c r="FB81" s="63" t="str">
        <f t="shared" si="89"/>
        <v/>
      </c>
      <c r="FC81" s="64" t="str">
        <f t="shared" si="37"/>
        <v/>
      </c>
    </row>
    <row r="82" spans="1:159" ht="14.25" x14ac:dyDescent="0.15">
      <c r="A82" s="235">
        <v>68</v>
      </c>
      <c r="B82" s="231" t="str">
        <f>IF(計画書!B82="","",計画書!B82)</f>
        <v/>
      </c>
      <c r="C82" s="257" t="str">
        <f>IF(計画書!C82="","",計画書!C82)</f>
        <v/>
      </c>
      <c r="D82" s="231" t="str">
        <f>IF(計画書!D82="","",計画書!D82)</f>
        <v/>
      </c>
      <c r="E82" s="231" t="str">
        <f>IF(計画書!E82="","",計画書!E82)</f>
        <v/>
      </c>
      <c r="F82" s="231" t="str">
        <f>IF(計画書!F82="","",計画書!F82)</f>
        <v/>
      </c>
      <c r="G82" s="231" t="str">
        <f>IF(計画書!G82="","",計画書!G82)</f>
        <v/>
      </c>
      <c r="H82" s="232" t="str">
        <f>IF(計画書!H82="","",計画書!H82)</f>
        <v/>
      </c>
      <c r="I82" s="213" t="str">
        <f t="shared" si="91"/>
        <v/>
      </c>
      <c r="J82" s="256" t="str">
        <f>IF(計画書!J82="","",計画書!J82)</f>
        <v/>
      </c>
      <c r="K82" s="256" t="str">
        <f>IF(計画書!K82="","",計画書!K82)</f>
        <v/>
      </c>
      <c r="L82" s="233" t="str">
        <f>IF(計画書!L82="","",計画書!L82)</f>
        <v/>
      </c>
      <c r="M82" s="210" t="str">
        <f t="shared" si="92"/>
        <v/>
      </c>
      <c r="N82" s="212" t="str">
        <f t="shared" si="93"/>
        <v/>
      </c>
      <c r="O82" s="236" t="str">
        <f t="shared" si="12"/>
        <v/>
      </c>
      <c r="P82" s="102"/>
      <c r="Q82" s="102"/>
      <c r="R82" s="102"/>
      <c r="S82" s="210" t="str">
        <f t="shared" si="39"/>
        <v/>
      </c>
      <c r="T82" s="212" t="str">
        <f t="shared" si="94"/>
        <v/>
      </c>
      <c r="U82" s="213" t="str">
        <f t="shared" si="40"/>
        <v/>
      </c>
      <c r="V82" s="253" t="str">
        <f>IF(計画書!P82="","",計画書!P82)</f>
        <v/>
      </c>
      <c r="W82" s="253" t="str">
        <f>IF(計画書!Q82="","",計画書!Q82)</f>
        <v/>
      </c>
      <c r="X82" s="253" t="str">
        <f>IF(計画書!R82="","",計画書!R82)</f>
        <v/>
      </c>
      <c r="Y82" s="210" t="str">
        <f t="shared" si="24"/>
        <v/>
      </c>
      <c r="Z82" s="212" t="str">
        <f t="shared" si="95"/>
        <v/>
      </c>
      <c r="AA82" s="236" t="str">
        <f t="shared" si="13"/>
        <v/>
      </c>
      <c r="AB82" s="102"/>
      <c r="AC82" s="102"/>
      <c r="AD82" s="102"/>
      <c r="AE82" s="210" t="str">
        <f t="shared" si="41"/>
        <v/>
      </c>
      <c r="AF82" s="212" t="str">
        <f t="shared" si="96"/>
        <v/>
      </c>
      <c r="AG82" s="213" t="str">
        <f t="shared" si="42"/>
        <v/>
      </c>
      <c r="AH82" s="253" t="str">
        <f>IF(計画書!V82="","",計画書!V82)</f>
        <v/>
      </c>
      <c r="AI82" s="253" t="str">
        <f>IF(計画書!W82="","",計画書!W82)</f>
        <v/>
      </c>
      <c r="AJ82" s="253" t="str">
        <f>IF(計画書!X82="","",計画書!X82)</f>
        <v/>
      </c>
      <c r="AK82" s="210" t="str">
        <f t="shared" si="25"/>
        <v/>
      </c>
      <c r="AL82" s="212" t="str">
        <f t="shared" si="97"/>
        <v/>
      </c>
      <c r="AM82" s="236" t="str">
        <f t="shared" si="14"/>
        <v/>
      </c>
      <c r="AN82" s="102"/>
      <c r="AO82" s="102"/>
      <c r="AP82" s="102"/>
      <c r="AQ82" s="210" t="str">
        <f t="shared" si="43"/>
        <v/>
      </c>
      <c r="AR82" s="212" t="str">
        <f t="shared" si="98"/>
        <v/>
      </c>
      <c r="AS82" s="213" t="str">
        <f t="shared" si="90"/>
        <v/>
      </c>
      <c r="AT82" s="253" t="str">
        <f>IF(計画書!AB82="","",計画書!AB82)</f>
        <v/>
      </c>
      <c r="AU82" s="253" t="str">
        <f>IF(計画書!AC82="","",計画書!AC82)</f>
        <v/>
      </c>
      <c r="AV82" s="253" t="str">
        <f>IF(計画書!AD82="","",計画書!AD82)</f>
        <v/>
      </c>
      <c r="AW82" s="210" t="str">
        <f t="shared" si="26"/>
        <v/>
      </c>
      <c r="AX82" s="212" t="str">
        <f t="shared" si="99"/>
        <v/>
      </c>
      <c r="AY82" s="236" t="str">
        <f t="shared" si="15"/>
        <v/>
      </c>
      <c r="AZ82" s="102"/>
      <c r="BA82" s="102"/>
      <c r="BB82" s="102"/>
      <c r="BC82" s="210" t="str">
        <f t="shared" si="45"/>
        <v/>
      </c>
      <c r="BD82" s="212" t="str">
        <f t="shared" si="100"/>
        <v/>
      </c>
      <c r="BE82" s="213" t="str">
        <f t="shared" si="46"/>
        <v/>
      </c>
      <c r="BF82" s="253" t="str">
        <f>IF(計画書!AH82="","",計画書!AH82)</f>
        <v/>
      </c>
      <c r="BG82" s="253" t="str">
        <f>IF(計画書!AI82="","",計画書!AI82)</f>
        <v/>
      </c>
      <c r="BH82" s="253" t="str">
        <f>IF(計画書!AJ82="","",計画書!AJ82)</f>
        <v/>
      </c>
      <c r="BI82" s="210" t="str">
        <f t="shared" si="27"/>
        <v/>
      </c>
      <c r="BJ82" s="212" t="str">
        <f t="shared" si="101"/>
        <v/>
      </c>
      <c r="BK82" s="236" t="str">
        <f t="shared" si="16"/>
        <v/>
      </c>
      <c r="BL82" s="102"/>
      <c r="BM82" s="102"/>
      <c r="BN82" s="102"/>
      <c r="BO82" s="210" t="str">
        <f t="shared" si="47"/>
        <v/>
      </c>
      <c r="BP82" s="212" t="str">
        <f t="shared" si="102"/>
        <v/>
      </c>
      <c r="BQ82" s="213" t="str">
        <f t="shared" si="48"/>
        <v/>
      </c>
      <c r="BR82" s="253" t="str">
        <f>IF(計画書!AN82="","",計画書!AN82)</f>
        <v/>
      </c>
      <c r="BS82" s="253" t="str">
        <f>IF(計画書!AO82="","",計画書!AO82)</f>
        <v/>
      </c>
      <c r="BT82" s="253" t="str">
        <f>IF(計画書!AP82="","",計画書!AP82)</f>
        <v/>
      </c>
      <c r="BU82" s="210" t="str">
        <f t="shared" si="28"/>
        <v/>
      </c>
      <c r="BV82" s="212" t="str">
        <f t="shared" si="103"/>
        <v/>
      </c>
      <c r="BW82" s="236" t="str">
        <f t="shared" si="17"/>
        <v/>
      </c>
      <c r="BX82" s="102"/>
      <c r="BY82" s="102"/>
      <c r="BZ82" s="102"/>
      <c r="CA82" s="210" t="str">
        <f t="shared" si="49"/>
        <v/>
      </c>
      <c r="CB82" s="212" t="str">
        <f t="shared" si="104"/>
        <v/>
      </c>
      <c r="CC82" s="213" t="str">
        <f t="shared" si="50"/>
        <v/>
      </c>
      <c r="CD82" s="253" t="str">
        <f>IF(計画書!AT82="","",計画書!AT82)</f>
        <v/>
      </c>
      <c r="CE82" s="253" t="str">
        <f>IF(計画書!AU82="","",計画書!AU82)</f>
        <v/>
      </c>
      <c r="CF82" s="253" t="str">
        <f>IF(計画書!AV82="","",計画書!AV82)</f>
        <v/>
      </c>
      <c r="CG82" s="210" t="str">
        <f t="shared" si="29"/>
        <v/>
      </c>
      <c r="CH82" s="212" t="str">
        <f t="shared" si="105"/>
        <v/>
      </c>
      <c r="CI82" s="236" t="str">
        <f t="shared" si="18"/>
        <v/>
      </c>
      <c r="CJ82" s="102"/>
      <c r="CK82" s="102"/>
      <c r="CL82" s="102"/>
      <c r="CM82" s="210" t="str">
        <f t="shared" si="51"/>
        <v/>
      </c>
      <c r="CN82" s="212" t="str">
        <f t="shared" si="106"/>
        <v/>
      </c>
      <c r="CO82" s="213" t="str">
        <f t="shared" si="52"/>
        <v/>
      </c>
      <c r="CP82" s="253" t="str">
        <f>IF(計画書!AZ82="","",計画書!AZ82)</f>
        <v/>
      </c>
      <c r="CQ82" s="253" t="str">
        <f>IF(計画書!BA82="","",計画書!BA82)</f>
        <v/>
      </c>
      <c r="CR82" s="253" t="str">
        <f>IF(計画書!BB82="","",計画書!BB82)</f>
        <v/>
      </c>
      <c r="CS82" s="210" t="str">
        <f t="shared" si="30"/>
        <v/>
      </c>
      <c r="CT82" s="212" t="str">
        <f t="shared" si="107"/>
        <v/>
      </c>
      <c r="CU82" s="236" t="str">
        <f t="shared" si="19"/>
        <v/>
      </c>
      <c r="CV82" s="102"/>
      <c r="CW82" s="102"/>
      <c r="CX82" s="102"/>
      <c r="CY82" s="210" t="str">
        <f t="shared" si="53"/>
        <v/>
      </c>
      <c r="CZ82" s="212" t="str">
        <f t="shared" si="108"/>
        <v/>
      </c>
      <c r="DA82" s="213" t="str">
        <f t="shared" si="54"/>
        <v/>
      </c>
      <c r="DB82" s="253" t="str">
        <f>IF(計画書!BF82="","",計画書!BF82)</f>
        <v/>
      </c>
      <c r="DC82" s="253" t="str">
        <f>IF(計画書!BG82="","",計画書!BG82)</f>
        <v/>
      </c>
      <c r="DD82" s="253" t="str">
        <f>IF(計画書!BH82="","",計画書!BH82)</f>
        <v/>
      </c>
      <c r="DE82" s="210" t="str">
        <f t="shared" si="31"/>
        <v/>
      </c>
      <c r="DF82" s="212" t="str">
        <f t="shared" si="109"/>
        <v/>
      </c>
      <c r="DG82" s="236" t="str">
        <f t="shared" si="20"/>
        <v/>
      </c>
      <c r="DH82" s="102"/>
      <c r="DI82" s="102"/>
      <c r="DJ82" s="102"/>
      <c r="DK82" s="210" t="str">
        <f t="shared" si="55"/>
        <v/>
      </c>
      <c r="DL82" s="212" t="str">
        <f t="shared" si="110"/>
        <v/>
      </c>
      <c r="DM82" s="213" t="str">
        <f t="shared" si="56"/>
        <v/>
      </c>
      <c r="DN82" s="253" t="str">
        <f>IF(計画書!BL82="","",計画書!BL82)</f>
        <v/>
      </c>
      <c r="DO82" s="253" t="str">
        <f>IF(計画書!BM82="","",計画書!BM82)</f>
        <v/>
      </c>
      <c r="DP82" s="253" t="str">
        <f>IF(計画書!BN82="","",計画書!BN82)</f>
        <v/>
      </c>
      <c r="DQ82" s="210" t="str">
        <f t="shared" si="32"/>
        <v/>
      </c>
      <c r="DR82" s="212" t="str">
        <f t="shared" si="111"/>
        <v/>
      </c>
      <c r="DS82" s="236" t="str">
        <f t="shared" si="21"/>
        <v/>
      </c>
      <c r="DT82" s="102"/>
      <c r="DU82" s="102"/>
      <c r="DV82" s="102"/>
      <c r="DW82" s="210" t="str">
        <f t="shared" si="57"/>
        <v/>
      </c>
      <c r="DX82" s="212" t="str">
        <f t="shared" si="112"/>
        <v/>
      </c>
      <c r="DY82" s="213" t="str">
        <f t="shared" si="58"/>
        <v/>
      </c>
      <c r="DZ82" s="253" t="str">
        <f>IF(計画書!BR82="","",計画書!BR82)</f>
        <v/>
      </c>
      <c r="EA82" s="253" t="str">
        <f>IF(計画書!BS82="","",計画書!BS82)</f>
        <v/>
      </c>
      <c r="EB82" s="253" t="str">
        <f>IF(計画書!BT82="","",計画書!BT82)</f>
        <v/>
      </c>
      <c r="EC82" s="210" t="str">
        <f t="shared" si="33"/>
        <v/>
      </c>
      <c r="ED82" s="212" t="str">
        <f t="shared" si="113"/>
        <v/>
      </c>
      <c r="EE82" s="236" t="str">
        <f t="shared" si="22"/>
        <v/>
      </c>
      <c r="EF82" s="102"/>
      <c r="EG82" s="102"/>
      <c r="EH82" s="102"/>
      <c r="EI82" s="210" t="str">
        <f t="shared" si="59"/>
        <v/>
      </c>
      <c r="EJ82" s="212" t="str">
        <f t="shared" si="114"/>
        <v/>
      </c>
      <c r="EK82" s="213" t="str">
        <f t="shared" si="60"/>
        <v/>
      </c>
      <c r="EL82" s="253" t="str">
        <f>IF(計画書!BX82="","",計画書!BX82)</f>
        <v/>
      </c>
      <c r="EM82" s="253" t="str">
        <f>IF(計画書!BY82="","",計画書!BY82)</f>
        <v/>
      </c>
      <c r="EN82" s="253" t="str">
        <f>IF(計画書!BZ82="","",計画書!BZ82)</f>
        <v/>
      </c>
      <c r="EO82" s="210" t="str">
        <f t="shared" si="34"/>
        <v/>
      </c>
      <c r="EP82" s="212" t="str">
        <f t="shared" si="115"/>
        <v/>
      </c>
      <c r="EQ82" s="236" t="str">
        <f t="shared" si="23"/>
        <v/>
      </c>
      <c r="ER82" s="102"/>
      <c r="ES82" s="102"/>
      <c r="ET82" s="102"/>
      <c r="EU82" s="210" t="str">
        <f t="shared" si="61"/>
        <v/>
      </c>
      <c r="EV82" s="212" t="str">
        <f t="shared" si="116"/>
        <v/>
      </c>
      <c r="EW82" s="61"/>
      <c r="EX82" s="155" t="str">
        <f>IF(計画書!CD82="","",計画書!CD82)</f>
        <v/>
      </c>
      <c r="EY82" s="160"/>
      <c r="EZ82" s="23"/>
      <c r="FA82" s="62" t="str">
        <f t="shared" si="88"/>
        <v/>
      </c>
      <c r="FB82" s="63" t="str">
        <f t="shared" si="89"/>
        <v/>
      </c>
      <c r="FC82" s="64" t="str">
        <f t="shared" si="37"/>
        <v/>
      </c>
    </row>
    <row r="83" spans="1:159" ht="14.25" x14ac:dyDescent="0.15">
      <c r="A83" s="235">
        <v>69</v>
      </c>
      <c r="B83" s="231" t="str">
        <f>IF(計画書!B83="","",計画書!B83)</f>
        <v/>
      </c>
      <c r="C83" s="257" t="str">
        <f>IF(計画書!C83="","",計画書!C83)</f>
        <v/>
      </c>
      <c r="D83" s="231" t="str">
        <f>IF(計画書!D83="","",計画書!D83)</f>
        <v/>
      </c>
      <c r="E83" s="231" t="str">
        <f>IF(計画書!E83="","",計画書!E83)</f>
        <v/>
      </c>
      <c r="F83" s="231" t="str">
        <f>IF(計画書!F83="","",計画書!F83)</f>
        <v/>
      </c>
      <c r="G83" s="231" t="str">
        <f>IF(計画書!G83="","",計画書!G83)</f>
        <v/>
      </c>
      <c r="H83" s="232" t="str">
        <f>IF(計画書!H83="","",計画書!H83)</f>
        <v/>
      </c>
      <c r="I83" s="213" t="str">
        <f t="shared" si="91"/>
        <v/>
      </c>
      <c r="J83" s="256" t="str">
        <f>IF(計画書!J83="","",計画書!J83)</f>
        <v/>
      </c>
      <c r="K83" s="256" t="str">
        <f>IF(計画書!K83="","",計画書!K83)</f>
        <v/>
      </c>
      <c r="L83" s="233" t="str">
        <f>IF(計画書!L83="","",計画書!L83)</f>
        <v/>
      </c>
      <c r="M83" s="210" t="str">
        <f t="shared" si="92"/>
        <v/>
      </c>
      <c r="N83" s="212" t="str">
        <f t="shared" si="93"/>
        <v/>
      </c>
      <c r="O83" s="236" t="str">
        <f t="shared" si="12"/>
        <v/>
      </c>
      <c r="P83" s="102"/>
      <c r="Q83" s="102"/>
      <c r="R83" s="102"/>
      <c r="S83" s="210" t="str">
        <f t="shared" si="39"/>
        <v/>
      </c>
      <c r="T83" s="212" t="str">
        <f t="shared" si="94"/>
        <v/>
      </c>
      <c r="U83" s="213" t="str">
        <f t="shared" si="40"/>
        <v/>
      </c>
      <c r="V83" s="253" t="str">
        <f>IF(計画書!P83="","",計画書!P83)</f>
        <v/>
      </c>
      <c r="W83" s="253" t="str">
        <f>IF(計画書!Q83="","",計画書!Q83)</f>
        <v/>
      </c>
      <c r="X83" s="253" t="str">
        <f>IF(計画書!R83="","",計画書!R83)</f>
        <v/>
      </c>
      <c r="Y83" s="210" t="str">
        <f t="shared" si="24"/>
        <v/>
      </c>
      <c r="Z83" s="212" t="str">
        <f t="shared" si="95"/>
        <v/>
      </c>
      <c r="AA83" s="236" t="str">
        <f t="shared" si="13"/>
        <v/>
      </c>
      <c r="AB83" s="102"/>
      <c r="AC83" s="102"/>
      <c r="AD83" s="102"/>
      <c r="AE83" s="210" t="str">
        <f t="shared" si="41"/>
        <v/>
      </c>
      <c r="AF83" s="212" t="str">
        <f t="shared" si="96"/>
        <v/>
      </c>
      <c r="AG83" s="213" t="str">
        <f t="shared" si="42"/>
        <v/>
      </c>
      <c r="AH83" s="253" t="str">
        <f>IF(計画書!V83="","",計画書!V83)</f>
        <v/>
      </c>
      <c r="AI83" s="253" t="str">
        <f>IF(計画書!W83="","",計画書!W83)</f>
        <v/>
      </c>
      <c r="AJ83" s="253" t="str">
        <f>IF(計画書!X83="","",計画書!X83)</f>
        <v/>
      </c>
      <c r="AK83" s="210" t="str">
        <f t="shared" si="25"/>
        <v/>
      </c>
      <c r="AL83" s="212" t="str">
        <f t="shared" si="97"/>
        <v/>
      </c>
      <c r="AM83" s="236" t="str">
        <f t="shared" si="14"/>
        <v/>
      </c>
      <c r="AN83" s="102"/>
      <c r="AO83" s="102"/>
      <c r="AP83" s="102"/>
      <c r="AQ83" s="210" t="str">
        <f t="shared" si="43"/>
        <v/>
      </c>
      <c r="AR83" s="212" t="str">
        <f t="shared" si="98"/>
        <v/>
      </c>
      <c r="AS83" s="213" t="str">
        <f t="shared" si="90"/>
        <v/>
      </c>
      <c r="AT83" s="253" t="str">
        <f>IF(計画書!AB83="","",計画書!AB83)</f>
        <v/>
      </c>
      <c r="AU83" s="253" t="str">
        <f>IF(計画書!AC83="","",計画書!AC83)</f>
        <v/>
      </c>
      <c r="AV83" s="253" t="str">
        <f>IF(計画書!AD83="","",計画書!AD83)</f>
        <v/>
      </c>
      <c r="AW83" s="210" t="str">
        <f t="shared" si="26"/>
        <v/>
      </c>
      <c r="AX83" s="212" t="str">
        <f t="shared" si="99"/>
        <v/>
      </c>
      <c r="AY83" s="236" t="str">
        <f t="shared" si="15"/>
        <v/>
      </c>
      <c r="AZ83" s="102"/>
      <c r="BA83" s="102"/>
      <c r="BB83" s="102"/>
      <c r="BC83" s="210" t="str">
        <f t="shared" si="45"/>
        <v/>
      </c>
      <c r="BD83" s="212" t="str">
        <f t="shared" si="100"/>
        <v/>
      </c>
      <c r="BE83" s="213" t="str">
        <f t="shared" si="46"/>
        <v/>
      </c>
      <c r="BF83" s="253" t="str">
        <f>IF(計画書!AH83="","",計画書!AH83)</f>
        <v/>
      </c>
      <c r="BG83" s="253" t="str">
        <f>IF(計画書!AI83="","",計画書!AI83)</f>
        <v/>
      </c>
      <c r="BH83" s="253" t="str">
        <f>IF(計画書!AJ83="","",計画書!AJ83)</f>
        <v/>
      </c>
      <c r="BI83" s="210" t="str">
        <f t="shared" si="27"/>
        <v/>
      </c>
      <c r="BJ83" s="212" t="str">
        <f t="shared" si="101"/>
        <v/>
      </c>
      <c r="BK83" s="236" t="str">
        <f t="shared" si="16"/>
        <v/>
      </c>
      <c r="BL83" s="102"/>
      <c r="BM83" s="102"/>
      <c r="BN83" s="102"/>
      <c r="BO83" s="210" t="str">
        <f t="shared" si="47"/>
        <v/>
      </c>
      <c r="BP83" s="212" t="str">
        <f t="shared" si="102"/>
        <v/>
      </c>
      <c r="BQ83" s="213" t="str">
        <f t="shared" si="48"/>
        <v/>
      </c>
      <c r="BR83" s="253" t="str">
        <f>IF(計画書!AN83="","",計画書!AN83)</f>
        <v/>
      </c>
      <c r="BS83" s="253" t="str">
        <f>IF(計画書!AO83="","",計画書!AO83)</f>
        <v/>
      </c>
      <c r="BT83" s="253" t="str">
        <f>IF(計画書!AP83="","",計画書!AP83)</f>
        <v/>
      </c>
      <c r="BU83" s="210" t="str">
        <f t="shared" si="28"/>
        <v/>
      </c>
      <c r="BV83" s="212" t="str">
        <f t="shared" si="103"/>
        <v/>
      </c>
      <c r="BW83" s="236" t="str">
        <f t="shared" si="17"/>
        <v/>
      </c>
      <c r="BX83" s="102"/>
      <c r="BY83" s="102"/>
      <c r="BZ83" s="102"/>
      <c r="CA83" s="210" t="str">
        <f t="shared" si="49"/>
        <v/>
      </c>
      <c r="CB83" s="212" t="str">
        <f t="shared" si="104"/>
        <v/>
      </c>
      <c r="CC83" s="213" t="str">
        <f t="shared" si="50"/>
        <v/>
      </c>
      <c r="CD83" s="253" t="str">
        <f>IF(計画書!AT83="","",計画書!AT83)</f>
        <v/>
      </c>
      <c r="CE83" s="253" t="str">
        <f>IF(計画書!AU83="","",計画書!AU83)</f>
        <v/>
      </c>
      <c r="CF83" s="253" t="str">
        <f>IF(計画書!AV83="","",計画書!AV83)</f>
        <v/>
      </c>
      <c r="CG83" s="210" t="str">
        <f t="shared" si="29"/>
        <v/>
      </c>
      <c r="CH83" s="212" t="str">
        <f t="shared" si="105"/>
        <v/>
      </c>
      <c r="CI83" s="236" t="str">
        <f t="shared" si="18"/>
        <v/>
      </c>
      <c r="CJ83" s="102"/>
      <c r="CK83" s="102"/>
      <c r="CL83" s="102"/>
      <c r="CM83" s="210" t="str">
        <f t="shared" si="51"/>
        <v/>
      </c>
      <c r="CN83" s="212" t="str">
        <f t="shared" si="106"/>
        <v/>
      </c>
      <c r="CO83" s="213" t="str">
        <f t="shared" si="52"/>
        <v/>
      </c>
      <c r="CP83" s="253" t="str">
        <f>IF(計画書!AZ83="","",計画書!AZ83)</f>
        <v/>
      </c>
      <c r="CQ83" s="253" t="str">
        <f>IF(計画書!BA83="","",計画書!BA83)</f>
        <v/>
      </c>
      <c r="CR83" s="253" t="str">
        <f>IF(計画書!BB83="","",計画書!BB83)</f>
        <v/>
      </c>
      <c r="CS83" s="210" t="str">
        <f t="shared" si="30"/>
        <v/>
      </c>
      <c r="CT83" s="212" t="str">
        <f t="shared" si="107"/>
        <v/>
      </c>
      <c r="CU83" s="236" t="str">
        <f t="shared" si="19"/>
        <v/>
      </c>
      <c r="CV83" s="102"/>
      <c r="CW83" s="102"/>
      <c r="CX83" s="102"/>
      <c r="CY83" s="210" t="str">
        <f t="shared" si="53"/>
        <v/>
      </c>
      <c r="CZ83" s="212" t="str">
        <f t="shared" si="108"/>
        <v/>
      </c>
      <c r="DA83" s="213" t="str">
        <f t="shared" si="54"/>
        <v/>
      </c>
      <c r="DB83" s="253" t="str">
        <f>IF(計画書!BF83="","",計画書!BF83)</f>
        <v/>
      </c>
      <c r="DC83" s="253" t="str">
        <f>IF(計画書!BG83="","",計画書!BG83)</f>
        <v/>
      </c>
      <c r="DD83" s="253" t="str">
        <f>IF(計画書!BH83="","",計画書!BH83)</f>
        <v/>
      </c>
      <c r="DE83" s="210" t="str">
        <f t="shared" si="31"/>
        <v/>
      </c>
      <c r="DF83" s="212" t="str">
        <f t="shared" si="109"/>
        <v/>
      </c>
      <c r="DG83" s="236" t="str">
        <f t="shared" si="20"/>
        <v/>
      </c>
      <c r="DH83" s="102"/>
      <c r="DI83" s="102"/>
      <c r="DJ83" s="102"/>
      <c r="DK83" s="210" t="str">
        <f t="shared" si="55"/>
        <v/>
      </c>
      <c r="DL83" s="212" t="str">
        <f t="shared" si="110"/>
        <v/>
      </c>
      <c r="DM83" s="213" t="str">
        <f t="shared" si="56"/>
        <v/>
      </c>
      <c r="DN83" s="253" t="str">
        <f>IF(計画書!BL83="","",計画書!BL83)</f>
        <v/>
      </c>
      <c r="DO83" s="253" t="str">
        <f>IF(計画書!BM83="","",計画書!BM83)</f>
        <v/>
      </c>
      <c r="DP83" s="253" t="str">
        <f>IF(計画書!BN83="","",計画書!BN83)</f>
        <v/>
      </c>
      <c r="DQ83" s="210" t="str">
        <f t="shared" si="32"/>
        <v/>
      </c>
      <c r="DR83" s="212" t="str">
        <f t="shared" si="111"/>
        <v/>
      </c>
      <c r="DS83" s="236" t="str">
        <f t="shared" si="21"/>
        <v/>
      </c>
      <c r="DT83" s="102"/>
      <c r="DU83" s="102"/>
      <c r="DV83" s="102"/>
      <c r="DW83" s="210" t="str">
        <f t="shared" si="57"/>
        <v/>
      </c>
      <c r="DX83" s="212" t="str">
        <f t="shared" si="112"/>
        <v/>
      </c>
      <c r="DY83" s="213" t="str">
        <f t="shared" si="58"/>
        <v/>
      </c>
      <c r="DZ83" s="253" t="str">
        <f>IF(計画書!BR83="","",計画書!BR83)</f>
        <v/>
      </c>
      <c r="EA83" s="253" t="str">
        <f>IF(計画書!BS83="","",計画書!BS83)</f>
        <v/>
      </c>
      <c r="EB83" s="253" t="str">
        <f>IF(計画書!BT83="","",計画書!BT83)</f>
        <v/>
      </c>
      <c r="EC83" s="210" t="str">
        <f t="shared" si="33"/>
        <v/>
      </c>
      <c r="ED83" s="212" t="str">
        <f t="shared" si="113"/>
        <v/>
      </c>
      <c r="EE83" s="236" t="str">
        <f t="shared" si="22"/>
        <v/>
      </c>
      <c r="EF83" s="102"/>
      <c r="EG83" s="102"/>
      <c r="EH83" s="102"/>
      <c r="EI83" s="210" t="str">
        <f t="shared" si="59"/>
        <v/>
      </c>
      <c r="EJ83" s="212" t="str">
        <f t="shared" si="114"/>
        <v/>
      </c>
      <c r="EK83" s="213" t="str">
        <f t="shared" si="60"/>
        <v/>
      </c>
      <c r="EL83" s="253" t="str">
        <f>IF(計画書!BX83="","",計画書!BX83)</f>
        <v/>
      </c>
      <c r="EM83" s="253" t="str">
        <f>IF(計画書!BY83="","",計画書!BY83)</f>
        <v/>
      </c>
      <c r="EN83" s="253" t="str">
        <f>IF(計画書!BZ83="","",計画書!BZ83)</f>
        <v/>
      </c>
      <c r="EO83" s="210" t="str">
        <f t="shared" si="34"/>
        <v/>
      </c>
      <c r="EP83" s="212" t="str">
        <f t="shared" si="115"/>
        <v/>
      </c>
      <c r="EQ83" s="236" t="str">
        <f t="shared" si="23"/>
        <v/>
      </c>
      <c r="ER83" s="102"/>
      <c r="ES83" s="102"/>
      <c r="ET83" s="102"/>
      <c r="EU83" s="210" t="str">
        <f t="shared" si="61"/>
        <v/>
      </c>
      <c r="EV83" s="212" t="str">
        <f t="shared" si="116"/>
        <v/>
      </c>
      <c r="EW83" s="61"/>
      <c r="EX83" s="155" t="str">
        <f>IF(計画書!CD83="","",計画書!CD83)</f>
        <v/>
      </c>
      <c r="EY83" s="160"/>
      <c r="EZ83" s="23"/>
      <c r="FA83" s="62" t="str">
        <f t="shared" si="88"/>
        <v/>
      </c>
      <c r="FB83" s="63" t="str">
        <f t="shared" si="89"/>
        <v/>
      </c>
      <c r="FC83" s="64" t="str">
        <f t="shared" si="37"/>
        <v/>
      </c>
    </row>
    <row r="84" spans="1:159" ht="15" thickBot="1" x14ac:dyDescent="0.2">
      <c r="A84" s="235">
        <v>70</v>
      </c>
      <c r="B84" s="231" t="str">
        <f>IF(計画書!B84="","",計画書!B84)</f>
        <v/>
      </c>
      <c r="C84" s="257" t="str">
        <f>IF(計画書!C84="","",計画書!C84)</f>
        <v/>
      </c>
      <c r="D84" s="231" t="str">
        <f>IF(計画書!D84="","",計画書!D84)</f>
        <v/>
      </c>
      <c r="E84" s="231" t="str">
        <f>IF(計画書!E84="","",計画書!E84)</f>
        <v/>
      </c>
      <c r="F84" s="231" t="str">
        <f>IF(計画書!F84="","",計画書!F84)</f>
        <v/>
      </c>
      <c r="G84" s="231" t="str">
        <f>IF(計画書!G84="","",計画書!G84)</f>
        <v/>
      </c>
      <c r="H84" s="232" t="str">
        <f>IF(計画書!H84="","",計画書!H84)</f>
        <v/>
      </c>
      <c r="I84" s="213" t="str">
        <f t="shared" si="91"/>
        <v/>
      </c>
      <c r="J84" s="256" t="str">
        <f>IF(計画書!J84="","",計画書!J84)</f>
        <v/>
      </c>
      <c r="K84" s="256" t="str">
        <f>IF(計画書!K84="","",計画書!K84)</f>
        <v/>
      </c>
      <c r="L84" s="233" t="str">
        <f>IF(計画書!L84="","",計画書!L84)</f>
        <v/>
      </c>
      <c r="M84" s="210" t="str">
        <f t="shared" si="92"/>
        <v/>
      </c>
      <c r="N84" s="212" t="str">
        <f t="shared" si="93"/>
        <v/>
      </c>
      <c r="O84" s="237" t="str">
        <f t="shared" si="12"/>
        <v/>
      </c>
      <c r="P84" s="102"/>
      <c r="Q84" s="114"/>
      <c r="R84" s="114"/>
      <c r="S84" s="211" t="str">
        <f t="shared" si="39"/>
        <v/>
      </c>
      <c r="T84" s="212" t="str">
        <f t="shared" si="94"/>
        <v/>
      </c>
      <c r="U84" s="213" t="str">
        <f t="shared" si="40"/>
        <v/>
      </c>
      <c r="V84" s="253" t="str">
        <f>IF(計画書!P84="","",計画書!P84)</f>
        <v/>
      </c>
      <c r="W84" s="253" t="str">
        <f>IF(計画書!Q84="","",計画書!Q84)</f>
        <v/>
      </c>
      <c r="X84" s="253" t="str">
        <f>IF(計画書!R84="","",計画書!R84)</f>
        <v/>
      </c>
      <c r="Y84" s="211" t="str">
        <f t="shared" si="24"/>
        <v/>
      </c>
      <c r="Z84" s="212" t="str">
        <f t="shared" si="95"/>
        <v/>
      </c>
      <c r="AA84" s="237" t="str">
        <f t="shared" si="13"/>
        <v/>
      </c>
      <c r="AB84" s="102"/>
      <c r="AC84" s="114"/>
      <c r="AD84" s="114"/>
      <c r="AE84" s="211" t="str">
        <f t="shared" si="41"/>
        <v/>
      </c>
      <c r="AF84" s="212" t="str">
        <f t="shared" si="96"/>
        <v/>
      </c>
      <c r="AG84" s="213" t="str">
        <f t="shared" si="42"/>
        <v/>
      </c>
      <c r="AH84" s="253" t="str">
        <f>IF(計画書!V84="","",計画書!V84)</f>
        <v/>
      </c>
      <c r="AI84" s="253" t="str">
        <f>IF(計画書!W84="","",計画書!W84)</f>
        <v/>
      </c>
      <c r="AJ84" s="253" t="str">
        <f>IF(計画書!X84="","",計画書!X84)</f>
        <v/>
      </c>
      <c r="AK84" s="211" t="str">
        <f t="shared" si="25"/>
        <v/>
      </c>
      <c r="AL84" s="212" t="str">
        <f t="shared" si="97"/>
        <v/>
      </c>
      <c r="AM84" s="237" t="str">
        <f t="shared" si="14"/>
        <v/>
      </c>
      <c r="AN84" s="102"/>
      <c r="AO84" s="114"/>
      <c r="AP84" s="114"/>
      <c r="AQ84" s="211" t="str">
        <f t="shared" si="43"/>
        <v/>
      </c>
      <c r="AR84" s="212" t="str">
        <f t="shared" si="98"/>
        <v/>
      </c>
      <c r="AS84" s="213" t="str">
        <f t="shared" si="90"/>
        <v/>
      </c>
      <c r="AT84" s="253" t="str">
        <f>IF(計画書!AB84="","",計画書!AB84)</f>
        <v/>
      </c>
      <c r="AU84" s="253" t="str">
        <f>IF(計画書!AC84="","",計画書!AC84)</f>
        <v/>
      </c>
      <c r="AV84" s="253" t="str">
        <f>IF(計画書!AD84="","",計画書!AD84)</f>
        <v/>
      </c>
      <c r="AW84" s="211" t="str">
        <f t="shared" si="26"/>
        <v/>
      </c>
      <c r="AX84" s="212" t="str">
        <f t="shared" si="99"/>
        <v/>
      </c>
      <c r="AY84" s="237" t="str">
        <f t="shared" si="15"/>
        <v/>
      </c>
      <c r="AZ84" s="102"/>
      <c r="BA84" s="114"/>
      <c r="BB84" s="114"/>
      <c r="BC84" s="211" t="str">
        <f t="shared" si="45"/>
        <v/>
      </c>
      <c r="BD84" s="212" t="str">
        <f t="shared" si="100"/>
        <v/>
      </c>
      <c r="BE84" s="213" t="str">
        <f t="shared" si="46"/>
        <v/>
      </c>
      <c r="BF84" s="253" t="str">
        <f>IF(計画書!AH84="","",計画書!AH84)</f>
        <v/>
      </c>
      <c r="BG84" s="253" t="str">
        <f>IF(計画書!AI84="","",計画書!AI84)</f>
        <v/>
      </c>
      <c r="BH84" s="253" t="str">
        <f>IF(計画書!AJ84="","",計画書!AJ84)</f>
        <v/>
      </c>
      <c r="BI84" s="211" t="str">
        <f t="shared" si="27"/>
        <v/>
      </c>
      <c r="BJ84" s="212" t="str">
        <f t="shared" si="101"/>
        <v/>
      </c>
      <c r="BK84" s="237" t="str">
        <f t="shared" si="16"/>
        <v/>
      </c>
      <c r="BL84" s="102"/>
      <c r="BM84" s="114"/>
      <c r="BN84" s="114"/>
      <c r="BO84" s="211" t="str">
        <f t="shared" si="47"/>
        <v/>
      </c>
      <c r="BP84" s="212" t="str">
        <f t="shared" si="102"/>
        <v/>
      </c>
      <c r="BQ84" s="213" t="str">
        <f t="shared" si="48"/>
        <v/>
      </c>
      <c r="BR84" s="253" t="str">
        <f>IF(計画書!AN84="","",計画書!AN84)</f>
        <v/>
      </c>
      <c r="BS84" s="253" t="str">
        <f>IF(計画書!AO84="","",計画書!AO84)</f>
        <v/>
      </c>
      <c r="BT84" s="253" t="str">
        <f>IF(計画書!AP84="","",計画書!AP84)</f>
        <v/>
      </c>
      <c r="BU84" s="211" t="str">
        <f t="shared" si="28"/>
        <v/>
      </c>
      <c r="BV84" s="212" t="str">
        <f t="shared" si="103"/>
        <v/>
      </c>
      <c r="BW84" s="237" t="str">
        <f t="shared" si="17"/>
        <v/>
      </c>
      <c r="BX84" s="102"/>
      <c r="BY84" s="114"/>
      <c r="BZ84" s="114"/>
      <c r="CA84" s="211" t="str">
        <f t="shared" si="49"/>
        <v/>
      </c>
      <c r="CB84" s="212" t="str">
        <f t="shared" si="104"/>
        <v/>
      </c>
      <c r="CC84" s="213" t="str">
        <f t="shared" si="50"/>
        <v/>
      </c>
      <c r="CD84" s="253" t="str">
        <f>IF(計画書!AT84="","",計画書!AT84)</f>
        <v/>
      </c>
      <c r="CE84" s="253" t="str">
        <f>IF(計画書!AU84="","",計画書!AU84)</f>
        <v/>
      </c>
      <c r="CF84" s="253" t="str">
        <f>IF(計画書!AV84="","",計画書!AV84)</f>
        <v/>
      </c>
      <c r="CG84" s="211" t="str">
        <f t="shared" si="29"/>
        <v/>
      </c>
      <c r="CH84" s="212" t="str">
        <f t="shared" si="105"/>
        <v/>
      </c>
      <c r="CI84" s="237" t="str">
        <f t="shared" si="18"/>
        <v/>
      </c>
      <c r="CJ84" s="102"/>
      <c r="CK84" s="114"/>
      <c r="CL84" s="114"/>
      <c r="CM84" s="211" t="str">
        <f t="shared" si="51"/>
        <v/>
      </c>
      <c r="CN84" s="212" t="str">
        <f t="shared" si="106"/>
        <v/>
      </c>
      <c r="CO84" s="213" t="str">
        <f t="shared" si="52"/>
        <v/>
      </c>
      <c r="CP84" s="253" t="str">
        <f>IF(計画書!AZ84="","",計画書!AZ84)</f>
        <v/>
      </c>
      <c r="CQ84" s="253" t="str">
        <f>IF(計画書!BA84="","",計画書!BA84)</f>
        <v/>
      </c>
      <c r="CR84" s="253" t="str">
        <f>IF(計画書!BB84="","",計画書!BB84)</f>
        <v/>
      </c>
      <c r="CS84" s="211" t="str">
        <f t="shared" si="30"/>
        <v/>
      </c>
      <c r="CT84" s="212" t="str">
        <f t="shared" si="107"/>
        <v/>
      </c>
      <c r="CU84" s="237" t="str">
        <f t="shared" si="19"/>
        <v/>
      </c>
      <c r="CV84" s="102"/>
      <c r="CW84" s="114"/>
      <c r="CX84" s="114"/>
      <c r="CY84" s="211" t="str">
        <f t="shared" si="53"/>
        <v/>
      </c>
      <c r="CZ84" s="212" t="str">
        <f t="shared" si="108"/>
        <v/>
      </c>
      <c r="DA84" s="213" t="str">
        <f t="shared" si="54"/>
        <v/>
      </c>
      <c r="DB84" s="253" t="str">
        <f>IF(計画書!BF84="","",計画書!BF84)</f>
        <v/>
      </c>
      <c r="DC84" s="253" t="str">
        <f>IF(計画書!BG84="","",計画書!BG84)</f>
        <v/>
      </c>
      <c r="DD84" s="253" t="str">
        <f>IF(計画書!BH84="","",計画書!BH84)</f>
        <v/>
      </c>
      <c r="DE84" s="211" t="str">
        <f t="shared" si="31"/>
        <v/>
      </c>
      <c r="DF84" s="212" t="str">
        <f t="shared" si="109"/>
        <v/>
      </c>
      <c r="DG84" s="237" t="str">
        <f t="shared" si="20"/>
        <v/>
      </c>
      <c r="DH84" s="102"/>
      <c r="DI84" s="114"/>
      <c r="DJ84" s="114"/>
      <c r="DK84" s="211" t="str">
        <f t="shared" si="55"/>
        <v/>
      </c>
      <c r="DL84" s="212" t="str">
        <f t="shared" si="110"/>
        <v/>
      </c>
      <c r="DM84" s="213" t="str">
        <f t="shared" si="56"/>
        <v/>
      </c>
      <c r="DN84" s="253" t="str">
        <f>IF(計画書!BL84="","",計画書!BL84)</f>
        <v/>
      </c>
      <c r="DO84" s="253" t="str">
        <f>IF(計画書!BM84="","",計画書!BM84)</f>
        <v/>
      </c>
      <c r="DP84" s="253" t="str">
        <f>IF(計画書!BN84="","",計画書!BN84)</f>
        <v/>
      </c>
      <c r="DQ84" s="211" t="str">
        <f t="shared" si="32"/>
        <v/>
      </c>
      <c r="DR84" s="212" t="str">
        <f t="shared" si="111"/>
        <v/>
      </c>
      <c r="DS84" s="237" t="str">
        <f t="shared" si="21"/>
        <v/>
      </c>
      <c r="DT84" s="102"/>
      <c r="DU84" s="114"/>
      <c r="DV84" s="114"/>
      <c r="DW84" s="211" t="str">
        <f t="shared" si="57"/>
        <v/>
      </c>
      <c r="DX84" s="212" t="str">
        <f t="shared" si="112"/>
        <v/>
      </c>
      <c r="DY84" s="213" t="str">
        <f t="shared" si="58"/>
        <v/>
      </c>
      <c r="DZ84" s="253" t="str">
        <f>IF(計画書!BR84="","",計画書!BR84)</f>
        <v/>
      </c>
      <c r="EA84" s="253" t="str">
        <f>IF(計画書!BS84="","",計画書!BS84)</f>
        <v/>
      </c>
      <c r="EB84" s="253" t="str">
        <f>IF(計画書!BT84="","",計画書!BT84)</f>
        <v/>
      </c>
      <c r="EC84" s="211" t="str">
        <f t="shared" si="33"/>
        <v/>
      </c>
      <c r="ED84" s="212" t="str">
        <f t="shared" si="113"/>
        <v/>
      </c>
      <c r="EE84" s="237" t="str">
        <f t="shared" si="22"/>
        <v/>
      </c>
      <c r="EF84" s="102"/>
      <c r="EG84" s="114"/>
      <c r="EH84" s="114"/>
      <c r="EI84" s="211" t="str">
        <f t="shared" si="59"/>
        <v/>
      </c>
      <c r="EJ84" s="212" t="str">
        <f t="shared" si="114"/>
        <v/>
      </c>
      <c r="EK84" s="213" t="str">
        <f t="shared" si="60"/>
        <v/>
      </c>
      <c r="EL84" s="253" t="str">
        <f>IF(計画書!BX84="","",計画書!BX84)</f>
        <v/>
      </c>
      <c r="EM84" s="253" t="str">
        <f>IF(計画書!BY84="","",計画書!BY84)</f>
        <v/>
      </c>
      <c r="EN84" s="253" t="str">
        <f>IF(計画書!BZ84="","",計画書!BZ84)</f>
        <v/>
      </c>
      <c r="EO84" s="211" t="str">
        <f t="shared" si="34"/>
        <v/>
      </c>
      <c r="EP84" s="212" t="str">
        <f t="shared" si="115"/>
        <v/>
      </c>
      <c r="EQ84" s="237" t="str">
        <f t="shared" si="23"/>
        <v/>
      </c>
      <c r="ER84" s="102"/>
      <c r="ES84" s="114"/>
      <c r="ET84" s="114"/>
      <c r="EU84" s="211" t="str">
        <f t="shared" si="61"/>
        <v/>
      </c>
      <c r="EV84" s="212" t="str">
        <f t="shared" si="116"/>
        <v/>
      </c>
      <c r="EW84" s="61"/>
      <c r="EX84" s="156" t="str">
        <f>IF(計画書!CD84="","",計画書!CD84)</f>
        <v/>
      </c>
      <c r="EY84" s="157"/>
      <c r="EZ84" s="23"/>
      <c r="FA84" s="62" t="str">
        <f t="shared" si="88"/>
        <v/>
      </c>
      <c r="FB84" s="63" t="str">
        <f t="shared" si="89"/>
        <v/>
      </c>
      <c r="FC84" s="64" t="str">
        <f t="shared" si="37"/>
        <v/>
      </c>
    </row>
    <row r="85" spans="1:159" ht="15.75" thickTop="1" thickBot="1" x14ac:dyDescent="0.2">
      <c r="A85" s="238"/>
      <c r="B85" s="239"/>
      <c r="C85" s="239"/>
      <c r="D85" s="239"/>
      <c r="E85" s="239"/>
      <c r="F85" s="240"/>
      <c r="G85" s="240"/>
      <c r="H85" s="241"/>
      <c r="I85" s="242"/>
      <c r="J85" s="243"/>
      <c r="K85" s="243"/>
      <c r="L85" s="243"/>
      <c r="M85" s="243"/>
      <c r="N85" s="241"/>
      <c r="O85" s="244"/>
      <c r="P85" s="68"/>
      <c r="Q85" s="68"/>
      <c r="R85" s="69"/>
      <c r="S85" s="254"/>
      <c r="T85" s="241"/>
      <c r="U85" s="242"/>
      <c r="V85" s="243"/>
      <c r="W85" s="243"/>
      <c r="X85" s="243"/>
      <c r="Y85" s="243"/>
      <c r="Z85" s="241"/>
      <c r="AA85" s="244"/>
      <c r="AB85" s="68"/>
      <c r="AC85" s="69"/>
      <c r="AD85" s="69"/>
      <c r="AE85" s="254"/>
      <c r="AF85" s="241"/>
      <c r="AG85" s="242"/>
      <c r="AH85" s="243"/>
      <c r="AI85" s="243"/>
      <c r="AJ85" s="243"/>
      <c r="AK85" s="243"/>
      <c r="AL85" s="241"/>
      <c r="AM85" s="244"/>
      <c r="AN85" s="68"/>
      <c r="AO85" s="69"/>
      <c r="AP85" s="69"/>
      <c r="AQ85" s="254"/>
      <c r="AR85" s="241"/>
      <c r="AS85" s="242"/>
      <c r="AT85" s="243"/>
      <c r="AU85" s="243"/>
      <c r="AV85" s="243"/>
      <c r="AW85" s="243"/>
      <c r="AX85" s="241"/>
      <c r="AY85" s="244"/>
      <c r="AZ85" s="68"/>
      <c r="BA85" s="69"/>
      <c r="BB85" s="69"/>
      <c r="BC85" s="254"/>
      <c r="BD85" s="241"/>
      <c r="BE85" s="242"/>
      <c r="BF85" s="243"/>
      <c r="BG85" s="243"/>
      <c r="BH85" s="243"/>
      <c r="BI85" s="243"/>
      <c r="BJ85" s="241"/>
      <c r="BK85" s="244"/>
      <c r="BL85" s="68"/>
      <c r="BM85" s="69"/>
      <c r="BN85" s="69"/>
      <c r="BO85" s="254"/>
      <c r="BP85" s="241"/>
      <c r="BQ85" s="242"/>
      <c r="BR85" s="243"/>
      <c r="BS85" s="243"/>
      <c r="BT85" s="243"/>
      <c r="BU85" s="243"/>
      <c r="BV85" s="241"/>
      <c r="BW85" s="244"/>
      <c r="BX85" s="68"/>
      <c r="BY85" s="69"/>
      <c r="BZ85" s="69"/>
      <c r="CA85" s="254"/>
      <c r="CB85" s="241"/>
      <c r="CC85" s="242"/>
      <c r="CD85" s="243"/>
      <c r="CE85" s="243"/>
      <c r="CF85" s="243"/>
      <c r="CG85" s="243"/>
      <c r="CH85" s="241"/>
      <c r="CI85" s="244"/>
      <c r="CJ85" s="68"/>
      <c r="CK85" s="69"/>
      <c r="CL85" s="69"/>
      <c r="CM85" s="254"/>
      <c r="CN85" s="241"/>
      <c r="CO85" s="242"/>
      <c r="CP85" s="243"/>
      <c r="CQ85" s="243"/>
      <c r="CR85" s="243"/>
      <c r="CS85" s="243"/>
      <c r="CT85" s="241"/>
      <c r="CU85" s="244"/>
      <c r="CV85" s="68"/>
      <c r="CW85" s="69"/>
      <c r="CX85" s="69"/>
      <c r="CY85" s="254"/>
      <c r="CZ85" s="241"/>
      <c r="DA85" s="242"/>
      <c r="DB85" s="243"/>
      <c r="DC85" s="243"/>
      <c r="DD85" s="243"/>
      <c r="DE85" s="243"/>
      <c r="DF85" s="241"/>
      <c r="DG85" s="244"/>
      <c r="DH85" s="68"/>
      <c r="DI85" s="69"/>
      <c r="DJ85" s="69"/>
      <c r="DK85" s="254"/>
      <c r="DL85" s="241"/>
      <c r="DM85" s="242"/>
      <c r="DN85" s="243"/>
      <c r="DO85" s="243"/>
      <c r="DP85" s="243"/>
      <c r="DQ85" s="243"/>
      <c r="DR85" s="241"/>
      <c r="DS85" s="244"/>
      <c r="DT85" s="68"/>
      <c r="DU85" s="69"/>
      <c r="DV85" s="69"/>
      <c r="DW85" s="254"/>
      <c r="DX85" s="241"/>
      <c r="DY85" s="242"/>
      <c r="DZ85" s="243"/>
      <c r="EA85" s="243"/>
      <c r="EB85" s="243"/>
      <c r="EC85" s="243"/>
      <c r="ED85" s="241"/>
      <c r="EE85" s="244"/>
      <c r="EF85" s="68"/>
      <c r="EG85" s="69"/>
      <c r="EH85" s="69"/>
      <c r="EI85" s="254"/>
      <c r="EJ85" s="241"/>
      <c r="EK85" s="242"/>
      <c r="EL85" s="243"/>
      <c r="EM85" s="243"/>
      <c r="EN85" s="243"/>
      <c r="EO85" s="243"/>
      <c r="EP85" s="241"/>
      <c r="EQ85" s="244"/>
      <c r="ER85" s="68"/>
      <c r="ES85" s="69"/>
      <c r="ET85" s="69"/>
      <c r="EU85" s="254"/>
      <c r="EV85" s="241"/>
      <c r="EW85" s="70"/>
      <c r="EX85" s="71"/>
      <c r="EY85" s="71"/>
      <c r="EZ85" s="34"/>
      <c r="FA85" s="62" t="str">
        <f t="shared" si="88"/>
        <v/>
      </c>
      <c r="FB85" s="72" t="str">
        <f t="shared" si="89"/>
        <v/>
      </c>
      <c r="FC85" s="73" t="str">
        <f t="shared" si="37"/>
        <v/>
      </c>
    </row>
    <row r="86" spans="1:159" ht="15.75" thickTop="1" thickBot="1" x14ac:dyDescent="0.2">
      <c r="A86" s="427" t="s">
        <v>35</v>
      </c>
      <c r="B86" s="428"/>
      <c r="C86" s="428"/>
      <c r="D86" s="428"/>
      <c r="E86" s="428"/>
      <c r="F86" s="428"/>
      <c r="G86" s="245"/>
      <c r="H86" s="246">
        <f t="shared" ref="H86:M86" si="117">SUM(H15:H85)</f>
        <v>0</v>
      </c>
      <c r="I86" s="247">
        <f t="shared" si="117"/>
        <v>0</v>
      </c>
      <c r="J86" s="248">
        <f t="shared" si="117"/>
        <v>0</v>
      </c>
      <c r="K86" s="248">
        <f t="shared" si="117"/>
        <v>0</v>
      </c>
      <c r="L86" s="248">
        <f t="shared" si="117"/>
        <v>0</v>
      </c>
      <c r="M86" s="248">
        <f t="shared" si="117"/>
        <v>0</v>
      </c>
      <c r="N86" s="249">
        <f t="shared" ref="N86:AS86" si="118">SUM(N15:N85)</f>
        <v>0</v>
      </c>
      <c r="O86" s="250">
        <f t="shared" si="118"/>
        <v>0</v>
      </c>
      <c r="P86" s="74">
        <f t="shared" si="118"/>
        <v>0</v>
      </c>
      <c r="Q86" s="74">
        <f t="shared" si="118"/>
        <v>0</v>
      </c>
      <c r="R86" s="74">
        <f t="shared" si="118"/>
        <v>0</v>
      </c>
      <c r="S86" s="248">
        <f t="shared" si="118"/>
        <v>0</v>
      </c>
      <c r="T86" s="249">
        <f t="shared" si="118"/>
        <v>0</v>
      </c>
      <c r="U86" s="247">
        <f t="shared" si="118"/>
        <v>0</v>
      </c>
      <c r="V86" s="248">
        <f t="shared" si="118"/>
        <v>0</v>
      </c>
      <c r="W86" s="248">
        <f t="shared" si="118"/>
        <v>0</v>
      </c>
      <c r="X86" s="248">
        <f t="shared" si="118"/>
        <v>0</v>
      </c>
      <c r="Y86" s="248">
        <f t="shared" si="118"/>
        <v>0</v>
      </c>
      <c r="Z86" s="249">
        <f t="shared" si="118"/>
        <v>0</v>
      </c>
      <c r="AA86" s="250">
        <f t="shared" si="118"/>
        <v>0</v>
      </c>
      <c r="AB86" s="74">
        <f t="shared" si="118"/>
        <v>0</v>
      </c>
      <c r="AC86" s="74">
        <f t="shared" si="118"/>
        <v>0</v>
      </c>
      <c r="AD86" s="74">
        <f t="shared" si="118"/>
        <v>0</v>
      </c>
      <c r="AE86" s="248">
        <f t="shared" si="118"/>
        <v>0</v>
      </c>
      <c r="AF86" s="249">
        <f t="shared" si="118"/>
        <v>0</v>
      </c>
      <c r="AG86" s="247">
        <f t="shared" si="118"/>
        <v>0</v>
      </c>
      <c r="AH86" s="248">
        <f t="shared" si="118"/>
        <v>0</v>
      </c>
      <c r="AI86" s="248">
        <f t="shared" si="118"/>
        <v>0</v>
      </c>
      <c r="AJ86" s="248">
        <f t="shared" si="118"/>
        <v>0</v>
      </c>
      <c r="AK86" s="248">
        <f t="shared" si="118"/>
        <v>0</v>
      </c>
      <c r="AL86" s="249">
        <f t="shared" si="118"/>
        <v>0</v>
      </c>
      <c r="AM86" s="250">
        <f t="shared" si="118"/>
        <v>0</v>
      </c>
      <c r="AN86" s="74">
        <f t="shared" si="118"/>
        <v>0</v>
      </c>
      <c r="AO86" s="74">
        <f t="shared" si="118"/>
        <v>0</v>
      </c>
      <c r="AP86" s="74">
        <f t="shared" si="118"/>
        <v>0</v>
      </c>
      <c r="AQ86" s="248">
        <f t="shared" si="118"/>
        <v>0</v>
      </c>
      <c r="AR86" s="249">
        <f t="shared" si="118"/>
        <v>0</v>
      </c>
      <c r="AS86" s="247">
        <f t="shared" si="118"/>
        <v>0</v>
      </c>
      <c r="AT86" s="248">
        <f t="shared" ref="AT86:BY86" si="119">SUM(AT15:AT85)</f>
        <v>0</v>
      </c>
      <c r="AU86" s="248">
        <f t="shared" si="119"/>
        <v>0</v>
      </c>
      <c r="AV86" s="248">
        <f t="shared" si="119"/>
        <v>0</v>
      </c>
      <c r="AW86" s="248">
        <f t="shared" si="119"/>
        <v>0</v>
      </c>
      <c r="AX86" s="249">
        <f t="shared" si="119"/>
        <v>0</v>
      </c>
      <c r="AY86" s="250">
        <f t="shared" si="119"/>
        <v>0</v>
      </c>
      <c r="AZ86" s="74">
        <f t="shared" si="119"/>
        <v>0</v>
      </c>
      <c r="BA86" s="74">
        <f t="shared" si="119"/>
        <v>0</v>
      </c>
      <c r="BB86" s="74">
        <f t="shared" si="119"/>
        <v>0</v>
      </c>
      <c r="BC86" s="248">
        <f t="shared" si="119"/>
        <v>0</v>
      </c>
      <c r="BD86" s="249">
        <f t="shared" si="119"/>
        <v>0</v>
      </c>
      <c r="BE86" s="247">
        <f t="shared" si="119"/>
        <v>0</v>
      </c>
      <c r="BF86" s="248">
        <f t="shared" si="119"/>
        <v>0</v>
      </c>
      <c r="BG86" s="248">
        <f t="shared" si="119"/>
        <v>0</v>
      </c>
      <c r="BH86" s="248">
        <f t="shared" si="119"/>
        <v>0</v>
      </c>
      <c r="BI86" s="248">
        <f t="shared" si="119"/>
        <v>0</v>
      </c>
      <c r="BJ86" s="249">
        <f t="shared" si="119"/>
        <v>0</v>
      </c>
      <c r="BK86" s="250">
        <f t="shared" si="119"/>
        <v>0</v>
      </c>
      <c r="BL86" s="74">
        <f t="shared" si="119"/>
        <v>0</v>
      </c>
      <c r="BM86" s="74">
        <f t="shared" si="119"/>
        <v>0</v>
      </c>
      <c r="BN86" s="74">
        <f t="shared" si="119"/>
        <v>0</v>
      </c>
      <c r="BO86" s="248">
        <f t="shared" si="119"/>
        <v>0</v>
      </c>
      <c r="BP86" s="249">
        <f t="shared" si="119"/>
        <v>0</v>
      </c>
      <c r="BQ86" s="247">
        <f t="shared" si="119"/>
        <v>0</v>
      </c>
      <c r="BR86" s="248">
        <f t="shared" si="119"/>
        <v>0</v>
      </c>
      <c r="BS86" s="248">
        <f t="shared" si="119"/>
        <v>0</v>
      </c>
      <c r="BT86" s="248">
        <f t="shared" si="119"/>
        <v>0</v>
      </c>
      <c r="BU86" s="248">
        <f t="shared" si="119"/>
        <v>0</v>
      </c>
      <c r="BV86" s="249">
        <f t="shared" si="119"/>
        <v>0</v>
      </c>
      <c r="BW86" s="250">
        <f t="shared" si="119"/>
        <v>0</v>
      </c>
      <c r="BX86" s="74">
        <f t="shared" si="119"/>
        <v>0</v>
      </c>
      <c r="BY86" s="74">
        <f t="shared" si="119"/>
        <v>0</v>
      </c>
      <c r="BZ86" s="74">
        <f t="shared" ref="BZ86:DE86" si="120">SUM(BZ15:BZ85)</f>
        <v>0</v>
      </c>
      <c r="CA86" s="248">
        <f t="shared" si="120"/>
        <v>0</v>
      </c>
      <c r="CB86" s="249">
        <f t="shared" si="120"/>
        <v>0</v>
      </c>
      <c r="CC86" s="247">
        <f t="shared" si="120"/>
        <v>0</v>
      </c>
      <c r="CD86" s="248">
        <f t="shared" si="120"/>
        <v>0</v>
      </c>
      <c r="CE86" s="248">
        <f t="shared" si="120"/>
        <v>0</v>
      </c>
      <c r="CF86" s="248">
        <f t="shared" si="120"/>
        <v>0</v>
      </c>
      <c r="CG86" s="248">
        <f t="shared" si="120"/>
        <v>0</v>
      </c>
      <c r="CH86" s="249">
        <f t="shared" si="120"/>
        <v>0</v>
      </c>
      <c r="CI86" s="250">
        <f t="shared" si="120"/>
        <v>0</v>
      </c>
      <c r="CJ86" s="74">
        <f t="shared" si="120"/>
        <v>0</v>
      </c>
      <c r="CK86" s="74">
        <f t="shared" si="120"/>
        <v>0</v>
      </c>
      <c r="CL86" s="74">
        <f t="shared" si="120"/>
        <v>0</v>
      </c>
      <c r="CM86" s="248">
        <f t="shared" si="120"/>
        <v>0</v>
      </c>
      <c r="CN86" s="249">
        <f t="shared" si="120"/>
        <v>0</v>
      </c>
      <c r="CO86" s="247">
        <f t="shared" si="120"/>
        <v>0</v>
      </c>
      <c r="CP86" s="248">
        <f t="shared" si="120"/>
        <v>0</v>
      </c>
      <c r="CQ86" s="248">
        <f t="shared" si="120"/>
        <v>0</v>
      </c>
      <c r="CR86" s="248">
        <f t="shared" si="120"/>
        <v>0</v>
      </c>
      <c r="CS86" s="248">
        <f t="shared" si="120"/>
        <v>0</v>
      </c>
      <c r="CT86" s="249">
        <f t="shared" si="120"/>
        <v>0</v>
      </c>
      <c r="CU86" s="250">
        <f t="shared" si="120"/>
        <v>0</v>
      </c>
      <c r="CV86" s="74">
        <f t="shared" si="120"/>
        <v>0</v>
      </c>
      <c r="CW86" s="74">
        <f t="shared" si="120"/>
        <v>0</v>
      </c>
      <c r="CX86" s="74">
        <f t="shared" si="120"/>
        <v>0</v>
      </c>
      <c r="CY86" s="248">
        <f t="shared" si="120"/>
        <v>0</v>
      </c>
      <c r="CZ86" s="249">
        <f t="shared" si="120"/>
        <v>0</v>
      </c>
      <c r="DA86" s="247">
        <f t="shared" si="120"/>
        <v>0</v>
      </c>
      <c r="DB86" s="248">
        <f t="shared" si="120"/>
        <v>0</v>
      </c>
      <c r="DC86" s="248">
        <f t="shared" si="120"/>
        <v>0</v>
      </c>
      <c r="DD86" s="248">
        <f t="shared" si="120"/>
        <v>0</v>
      </c>
      <c r="DE86" s="248">
        <f t="shared" si="120"/>
        <v>0</v>
      </c>
      <c r="DF86" s="249">
        <f t="shared" ref="DF86:EK86" si="121">SUM(DF15:DF85)</f>
        <v>0</v>
      </c>
      <c r="DG86" s="250">
        <f t="shared" si="121"/>
        <v>0</v>
      </c>
      <c r="DH86" s="74">
        <f t="shared" si="121"/>
        <v>0</v>
      </c>
      <c r="DI86" s="74">
        <f t="shared" si="121"/>
        <v>0</v>
      </c>
      <c r="DJ86" s="74">
        <f t="shared" si="121"/>
        <v>0</v>
      </c>
      <c r="DK86" s="248">
        <f t="shared" si="121"/>
        <v>0</v>
      </c>
      <c r="DL86" s="249">
        <f t="shared" si="121"/>
        <v>0</v>
      </c>
      <c r="DM86" s="247">
        <f t="shared" si="121"/>
        <v>0</v>
      </c>
      <c r="DN86" s="248">
        <f t="shared" si="121"/>
        <v>0</v>
      </c>
      <c r="DO86" s="248">
        <f t="shared" si="121"/>
        <v>0</v>
      </c>
      <c r="DP86" s="248">
        <f t="shared" si="121"/>
        <v>0</v>
      </c>
      <c r="DQ86" s="248">
        <f t="shared" si="121"/>
        <v>0</v>
      </c>
      <c r="DR86" s="249">
        <f t="shared" si="121"/>
        <v>0</v>
      </c>
      <c r="DS86" s="250">
        <f t="shared" si="121"/>
        <v>0</v>
      </c>
      <c r="DT86" s="74">
        <f t="shared" si="121"/>
        <v>0</v>
      </c>
      <c r="DU86" s="74">
        <f t="shared" si="121"/>
        <v>0</v>
      </c>
      <c r="DV86" s="74">
        <f t="shared" si="121"/>
        <v>0</v>
      </c>
      <c r="DW86" s="248">
        <f t="shared" si="121"/>
        <v>0</v>
      </c>
      <c r="DX86" s="249">
        <f t="shared" si="121"/>
        <v>0</v>
      </c>
      <c r="DY86" s="247">
        <f t="shared" si="121"/>
        <v>0</v>
      </c>
      <c r="DZ86" s="248">
        <f t="shared" si="121"/>
        <v>0</v>
      </c>
      <c r="EA86" s="248">
        <f t="shared" si="121"/>
        <v>0</v>
      </c>
      <c r="EB86" s="248">
        <f t="shared" si="121"/>
        <v>0</v>
      </c>
      <c r="EC86" s="248">
        <f t="shared" si="121"/>
        <v>0</v>
      </c>
      <c r="ED86" s="249">
        <f t="shared" si="121"/>
        <v>0</v>
      </c>
      <c r="EE86" s="250">
        <f t="shared" si="121"/>
        <v>0</v>
      </c>
      <c r="EF86" s="74">
        <f t="shared" si="121"/>
        <v>0</v>
      </c>
      <c r="EG86" s="74">
        <f t="shared" si="121"/>
        <v>0</v>
      </c>
      <c r="EH86" s="74">
        <f t="shared" si="121"/>
        <v>0</v>
      </c>
      <c r="EI86" s="248">
        <f t="shared" si="121"/>
        <v>0</v>
      </c>
      <c r="EJ86" s="249">
        <f t="shared" si="121"/>
        <v>0</v>
      </c>
      <c r="EK86" s="247">
        <f t="shared" si="121"/>
        <v>0</v>
      </c>
      <c r="EL86" s="248">
        <f t="shared" ref="EL86" si="122">SUM(EL15:EL85)</f>
        <v>0</v>
      </c>
      <c r="EM86" s="248">
        <f t="shared" ref="EM86:EN86" si="123">SUM(EM15:EM85)</f>
        <v>0</v>
      </c>
      <c r="EN86" s="248">
        <f t="shared" si="123"/>
        <v>0</v>
      </c>
      <c r="EO86" s="248">
        <f t="shared" ref="EO86:EV86" si="124">SUM(EO15:EO85)</f>
        <v>0</v>
      </c>
      <c r="EP86" s="249">
        <f t="shared" si="124"/>
        <v>0</v>
      </c>
      <c r="EQ86" s="250">
        <f t="shared" si="124"/>
        <v>0</v>
      </c>
      <c r="ER86" s="74">
        <f t="shared" si="124"/>
        <v>0</v>
      </c>
      <c r="ES86" s="74">
        <f t="shared" si="124"/>
        <v>0</v>
      </c>
      <c r="ET86" s="74">
        <f t="shared" si="124"/>
        <v>0</v>
      </c>
      <c r="EU86" s="74">
        <f t="shared" si="124"/>
        <v>0</v>
      </c>
      <c r="EV86" s="149">
        <f t="shared" si="124"/>
        <v>0</v>
      </c>
      <c r="EW86" s="75"/>
      <c r="EX86" s="76"/>
      <c r="EY86" s="76"/>
      <c r="EZ86" s="77"/>
      <c r="FA86" s="62"/>
      <c r="FB86" s="72" t="str">
        <f t="shared" si="89"/>
        <v/>
      </c>
      <c r="FC86" s="73" t="str">
        <f t="shared" si="37"/>
        <v/>
      </c>
    </row>
    <row r="87" spans="1:159" x14ac:dyDescent="0.15">
      <c r="A87" s="34"/>
      <c r="B87" s="77"/>
      <c r="C87" s="77"/>
      <c r="D87" s="77"/>
      <c r="E87" s="77"/>
      <c r="F87" s="34"/>
      <c r="G87" s="34"/>
      <c r="H87" s="34"/>
      <c r="I87" s="34"/>
      <c r="J87" s="34"/>
      <c r="K87" s="34"/>
      <c r="L87" s="34"/>
      <c r="M87" s="34"/>
      <c r="N87" s="34"/>
      <c r="O87" s="34"/>
      <c r="P87" s="34"/>
      <c r="Q87" s="34"/>
      <c r="R87" s="34"/>
      <c r="S87" s="34"/>
      <c r="T87" s="34"/>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0"/>
      <c r="DD87" s="150"/>
      <c r="DE87" s="150"/>
      <c r="DF87" s="150"/>
      <c r="DG87" s="150"/>
      <c r="DH87" s="150"/>
      <c r="DI87" s="150"/>
      <c r="DJ87" s="150"/>
      <c r="DK87" s="150"/>
      <c r="DL87" s="150"/>
      <c r="DM87" s="150"/>
      <c r="DN87" s="150"/>
      <c r="DO87" s="150"/>
      <c r="DP87" s="150"/>
      <c r="DQ87" s="150"/>
      <c r="DR87" s="150"/>
      <c r="DS87" s="150"/>
      <c r="DT87" s="150"/>
      <c r="DU87" s="150"/>
      <c r="DV87" s="150"/>
      <c r="DW87" s="150"/>
      <c r="DX87" s="150"/>
      <c r="DY87" s="150"/>
      <c r="DZ87" s="150"/>
      <c r="EA87" s="150"/>
      <c r="EB87" s="150"/>
      <c r="EC87" s="150"/>
      <c r="ED87" s="150"/>
      <c r="EE87" s="150"/>
      <c r="EF87" s="150"/>
      <c r="EG87" s="150"/>
      <c r="EH87" s="150"/>
      <c r="EI87" s="150"/>
      <c r="EJ87" s="150"/>
      <c r="EK87" s="150"/>
      <c r="EL87" s="150"/>
      <c r="EM87" s="150"/>
      <c r="EN87" s="150"/>
      <c r="EO87" s="150"/>
      <c r="EP87" s="150"/>
      <c r="EQ87" s="150"/>
      <c r="ER87" s="150"/>
      <c r="ES87" s="150"/>
      <c r="ET87" s="150"/>
      <c r="EU87" s="150"/>
      <c r="EV87" s="150"/>
      <c r="EW87" s="34"/>
      <c r="EX87" s="78"/>
      <c r="EY87" s="78"/>
      <c r="EZ87" s="34"/>
      <c r="FA87" s="34"/>
      <c r="FB87" s="34"/>
      <c r="FC87" s="34"/>
    </row>
    <row r="88" spans="1:159" ht="14.25" thickBot="1" x14ac:dyDescent="0.2">
      <c r="A88" s="79"/>
      <c r="B88" s="80"/>
      <c r="C88" s="80"/>
      <c r="D88" s="80"/>
      <c r="E88" s="80"/>
      <c r="F88" s="79"/>
      <c r="G88" s="79"/>
      <c r="H88" s="79"/>
      <c r="I88" s="81"/>
      <c r="J88" s="79"/>
      <c r="K88" s="79"/>
      <c r="L88" s="79"/>
      <c r="M88" s="79"/>
      <c r="N88" s="81" t="s">
        <v>36</v>
      </c>
      <c r="O88" s="79"/>
      <c r="P88" s="79"/>
      <c r="Q88" s="79"/>
      <c r="R88" s="79"/>
      <c r="S88" s="79"/>
      <c r="T88" s="133" t="s">
        <v>37</v>
      </c>
      <c r="U88" s="81"/>
      <c r="V88" s="81"/>
      <c r="W88" s="81"/>
      <c r="X88" s="81"/>
      <c r="Y88" s="81"/>
      <c r="Z88" s="81" t="s">
        <v>36</v>
      </c>
      <c r="AA88" s="81"/>
      <c r="AB88" s="81"/>
      <c r="AC88" s="81"/>
      <c r="AD88" s="81"/>
      <c r="AE88" s="81"/>
      <c r="AF88" s="133" t="s">
        <v>37</v>
      </c>
      <c r="AG88" s="81"/>
      <c r="AH88" s="81"/>
      <c r="AI88" s="81"/>
      <c r="AJ88" s="81"/>
      <c r="AK88" s="81"/>
      <c r="AL88" s="81" t="s">
        <v>36</v>
      </c>
      <c r="AM88" s="81"/>
      <c r="AN88" s="81"/>
      <c r="AO88" s="81"/>
      <c r="AP88" s="81"/>
      <c r="AQ88" s="81"/>
      <c r="AR88" s="133" t="s">
        <v>37</v>
      </c>
      <c r="AS88" s="81"/>
      <c r="AT88" s="81"/>
      <c r="AU88" s="81"/>
      <c r="AV88" s="81"/>
      <c r="AW88" s="81"/>
      <c r="AX88" s="81" t="s">
        <v>36</v>
      </c>
      <c r="AY88" s="81"/>
      <c r="AZ88" s="81"/>
      <c r="BA88" s="81"/>
      <c r="BB88" s="81"/>
      <c r="BC88" s="81"/>
      <c r="BD88" s="133" t="s">
        <v>37</v>
      </c>
      <c r="BE88" s="81"/>
      <c r="BF88" s="81"/>
      <c r="BG88" s="81"/>
      <c r="BH88" s="81"/>
      <c r="BI88" s="81"/>
      <c r="BJ88" s="81" t="s">
        <v>36</v>
      </c>
      <c r="BK88" s="81"/>
      <c r="BL88" s="81"/>
      <c r="BM88" s="81"/>
      <c r="BN88" s="81"/>
      <c r="BO88" s="81"/>
      <c r="BP88" s="133" t="s">
        <v>37</v>
      </c>
      <c r="BQ88" s="81"/>
      <c r="BR88" s="81"/>
      <c r="BS88" s="81"/>
      <c r="BT88" s="81"/>
      <c r="BU88" s="81"/>
      <c r="BV88" s="81" t="s">
        <v>36</v>
      </c>
      <c r="BW88" s="81"/>
      <c r="BX88" s="81"/>
      <c r="BY88" s="81"/>
      <c r="BZ88" s="81"/>
      <c r="CA88" s="81"/>
      <c r="CB88" s="133" t="s">
        <v>37</v>
      </c>
      <c r="CC88" s="81"/>
      <c r="CD88" s="81"/>
      <c r="CE88" s="81"/>
      <c r="CF88" s="81"/>
      <c r="CG88" s="81"/>
      <c r="CH88" s="81" t="s">
        <v>36</v>
      </c>
      <c r="CI88" s="81"/>
      <c r="CJ88" s="81"/>
      <c r="CK88" s="81"/>
      <c r="CL88" s="81"/>
      <c r="CM88" s="81"/>
      <c r="CN88" s="133" t="s">
        <v>37</v>
      </c>
      <c r="CO88" s="81"/>
      <c r="CP88" s="81"/>
      <c r="CQ88" s="81"/>
      <c r="CR88" s="81"/>
      <c r="CS88" s="81"/>
      <c r="CT88" s="81" t="s">
        <v>36</v>
      </c>
      <c r="CU88" s="81"/>
      <c r="CV88" s="81"/>
      <c r="CW88" s="81"/>
      <c r="CX88" s="81"/>
      <c r="CY88" s="81"/>
      <c r="CZ88" s="133" t="s">
        <v>37</v>
      </c>
      <c r="DA88" s="81"/>
      <c r="DB88" s="81"/>
      <c r="DC88" s="81"/>
      <c r="DD88" s="81"/>
      <c r="DE88" s="81"/>
      <c r="DF88" s="81" t="s">
        <v>36</v>
      </c>
      <c r="DG88" s="81"/>
      <c r="DH88" s="81"/>
      <c r="DI88" s="81"/>
      <c r="DJ88" s="81"/>
      <c r="DK88" s="81"/>
      <c r="DL88" s="133" t="s">
        <v>37</v>
      </c>
      <c r="DM88" s="81"/>
      <c r="DN88" s="81"/>
      <c r="DO88" s="81"/>
      <c r="DP88" s="81"/>
      <c r="DQ88" s="81"/>
      <c r="DR88" s="81" t="s">
        <v>36</v>
      </c>
      <c r="DS88" s="81"/>
      <c r="DT88" s="81"/>
      <c r="DU88" s="81"/>
      <c r="DV88" s="81"/>
      <c r="DW88" s="81"/>
      <c r="DX88" s="133" t="s">
        <v>37</v>
      </c>
      <c r="DY88" s="81"/>
      <c r="DZ88" s="81"/>
      <c r="EA88" s="81"/>
      <c r="EB88" s="81"/>
      <c r="EC88" s="81"/>
      <c r="ED88" s="81" t="s">
        <v>36</v>
      </c>
      <c r="EE88" s="81"/>
      <c r="EF88" s="81"/>
      <c r="EG88" s="81"/>
      <c r="EH88" s="81"/>
      <c r="EI88" s="81"/>
      <c r="EJ88" s="133" t="s">
        <v>37</v>
      </c>
      <c r="EK88" s="81"/>
      <c r="EL88" s="81"/>
      <c r="EM88" s="81"/>
      <c r="EN88" s="81"/>
      <c r="EO88" s="81"/>
      <c r="EP88" s="81" t="s">
        <v>36</v>
      </c>
      <c r="EQ88" s="81"/>
      <c r="ER88" s="81"/>
      <c r="ES88" s="81"/>
      <c r="ET88" s="81"/>
      <c r="EU88" s="81"/>
      <c r="EV88" s="133" t="s">
        <v>37</v>
      </c>
      <c r="EW88" s="79"/>
      <c r="EX88" s="81"/>
      <c r="EY88" s="81"/>
      <c r="EZ88" s="79"/>
      <c r="FA88" s="79"/>
      <c r="FB88" s="79"/>
      <c r="FC88" s="79"/>
    </row>
    <row r="89" spans="1:159" ht="14.25" thickBot="1" x14ac:dyDescent="0.2">
      <c r="A89" s="34"/>
      <c r="B89" s="77"/>
      <c r="C89" s="77"/>
      <c r="D89" s="77"/>
      <c r="E89" s="77"/>
      <c r="F89" s="34"/>
      <c r="G89" s="34"/>
      <c r="H89" s="34"/>
      <c r="I89" s="51"/>
      <c r="J89" s="82"/>
      <c r="K89" s="82"/>
      <c r="L89" s="82"/>
      <c r="M89" s="82"/>
      <c r="N89" s="83">
        <f>N86</f>
        <v>0</v>
      </c>
      <c r="O89" s="34"/>
      <c r="P89" s="82"/>
      <c r="Q89" s="82"/>
      <c r="R89" s="82"/>
      <c r="S89" s="82"/>
      <c r="T89" s="83">
        <f>T86</f>
        <v>0</v>
      </c>
      <c r="U89" s="51"/>
      <c r="V89" s="82"/>
      <c r="W89" s="82"/>
      <c r="X89" s="82"/>
      <c r="Y89" s="82"/>
      <c r="Z89" s="83">
        <f>Z86</f>
        <v>0</v>
      </c>
      <c r="AA89" s="51"/>
      <c r="AB89" s="82"/>
      <c r="AC89" s="82"/>
      <c r="AD89" s="82"/>
      <c r="AE89" s="82"/>
      <c r="AF89" s="83">
        <f>AF86</f>
        <v>0</v>
      </c>
      <c r="AG89" s="51"/>
      <c r="AH89" s="82"/>
      <c r="AI89" s="82"/>
      <c r="AJ89" s="82"/>
      <c r="AK89" s="82"/>
      <c r="AL89" s="83">
        <f>AL86</f>
        <v>0</v>
      </c>
      <c r="AM89" s="51"/>
      <c r="AN89" s="82"/>
      <c r="AO89" s="82"/>
      <c r="AP89" s="82"/>
      <c r="AQ89" s="82"/>
      <c r="AR89" s="83">
        <f>AR86</f>
        <v>0</v>
      </c>
      <c r="AS89" s="51"/>
      <c r="AT89" s="82"/>
      <c r="AU89" s="82"/>
      <c r="AV89" s="82"/>
      <c r="AW89" s="82"/>
      <c r="AX89" s="83">
        <f>AX86</f>
        <v>0</v>
      </c>
      <c r="AY89" s="51"/>
      <c r="AZ89" s="82"/>
      <c r="BA89" s="82"/>
      <c r="BB89" s="82"/>
      <c r="BC89" s="82"/>
      <c r="BD89" s="83">
        <f>BD86</f>
        <v>0</v>
      </c>
      <c r="BE89" s="51"/>
      <c r="BF89" s="82"/>
      <c r="BG89" s="82"/>
      <c r="BH89" s="82"/>
      <c r="BI89" s="82"/>
      <c r="BJ89" s="83">
        <f>BJ86</f>
        <v>0</v>
      </c>
      <c r="BK89" s="51"/>
      <c r="BL89" s="82"/>
      <c r="BM89" s="82"/>
      <c r="BN89" s="82"/>
      <c r="BO89" s="82"/>
      <c r="BP89" s="83">
        <f>BP86</f>
        <v>0</v>
      </c>
      <c r="BQ89" s="51"/>
      <c r="BR89" s="82"/>
      <c r="BS89" s="82"/>
      <c r="BT89" s="82"/>
      <c r="BU89" s="82"/>
      <c r="BV89" s="83">
        <f>BV86</f>
        <v>0</v>
      </c>
      <c r="BW89" s="51"/>
      <c r="BX89" s="82"/>
      <c r="BY89" s="82"/>
      <c r="BZ89" s="82"/>
      <c r="CA89" s="82"/>
      <c r="CB89" s="83">
        <f>CB86</f>
        <v>0</v>
      </c>
      <c r="CC89" s="51"/>
      <c r="CD89" s="82"/>
      <c r="CE89" s="82"/>
      <c r="CF89" s="82"/>
      <c r="CG89" s="82"/>
      <c r="CH89" s="83">
        <f>CH86</f>
        <v>0</v>
      </c>
      <c r="CI89" s="51"/>
      <c r="CJ89" s="82"/>
      <c r="CK89" s="82"/>
      <c r="CL89" s="82"/>
      <c r="CM89" s="82"/>
      <c r="CN89" s="83">
        <f>CN86</f>
        <v>0</v>
      </c>
      <c r="CO89" s="51"/>
      <c r="CP89" s="82"/>
      <c r="CQ89" s="82"/>
      <c r="CR89" s="82"/>
      <c r="CS89" s="82"/>
      <c r="CT89" s="83">
        <f>CT86</f>
        <v>0</v>
      </c>
      <c r="CU89" s="51"/>
      <c r="CV89" s="82"/>
      <c r="CW89" s="82"/>
      <c r="CX89" s="82"/>
      <c r="CY89" s="82"/>
      <c r="CZ89" s="83">
        <f>CZ86</f>
        <v>0</v>
      </c>
      <c r="DA89" s="51"/>
      <c r="DB89" s="82"/>
      <c r="DC89" s="82"/>
      <c r="DD89" s="82"/>
      <c r="DE89" s="82"/>
      <c r="DF89" s="83">
        <f>DF86</f>
        <v>0</v>
      </c>
      <c r="DG89" s="51"/>
      <c r="DH89" s="82"/>
      <c r="DI89" s="82"/>
      <c r="DJ89" s="82"/>
      <c r="DK89" s="82"/>
      <c r="DL89" s="83">
        <f>DL86</f>
        <v>0</v>
      </c>
      <c r="DM89" s="51"/>
      <c r="DN89" s="82"/>
      <c r="DO89" s="82"/>
      <c r="DP89" s="82"/>
      <c r="DQ89" s="82"/>
      <c r="DR89" s="83">
        <f>DR86</f>
        <v>0</v>
      </c>
      <c r="DS89" s="51"/>
      <c r="DT89" s="82"/>
      <c r="DU89" s="82"/>
      <c r="DV89" s="82"/>
      <c r="DW89" s="82"/>
      <c r="DX89" s="83">
        <f>DX86</f>
        <v>0</v>
      </c>
      <c r="DY89" s="51"/>
      <c r="DZ89" s="82"/>
      <c r="EA89" s="82"/>
      <c r="EB89" s="82"/>
      <c r="EC89" s="82"/>
      <c r="ED89" s="83">
        <f>ED86</f>
        <v>0</v>
      </c>
      <c r="EE89" s="82"/>
      <c r="EF89" s="82"/>
      <c r="EG89" s="82"/>
      <c r="EH89" s="82"/>
      <c r="EI89" s="82"/>
      <c r="EJ89" s="83">
        <f>EJ86</f>
        <v>0</v>
      </c>
      <c r="EK89" s="51"/>
      <c r="EL89" s="82"/>
      <c r="EM89" s="82"/>
      <c r="EN89" s="82"/>
      <c r="EO89" s="82"/>
      <c r="EP89" s="83">
        <f>EP86</f>
        <v>0</v>
      </c>
      <c r="EQ89" s="82"/>
      <c r="ER89" s="82"/>
      <c r="ES89" s="82"/>
      <c r="ET89" s="82"/>
      <c r="EU89" s="82"/>
      <c r="EV89" s="83">
        <f>EV86</f>
        <v>0</v>
      </c>
      <c r="EW89" s="34"/>
      <c r="EX89" s="84"/>
      <c r="EY89" s="84"/>
      <c r="EZ89" s="34"/>
      <c r="FA89" s="34"/>
      <c r="FB89" s="34"/>
      <c r="FC89" s="34"/>
    </row>
    <row r="90" spans="1:159" x14ac:dyDescent="0.15">
      <c r="A90" s="34"/>
      <c r="B90" s="77"/>
      <c r="C90" s="77"/>
      <c r="D90" s="77"/>
      <c r="E90" s="77"/>
      <c r="F90" s="34"/>
      <c r="G90" s="34"/>
      <c r="H90" s="34"/>
      <c r="I90" s="51"/>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51"/>
      <c r="EL90" s="34"/>
      <c r="EM90" s="34"/>
      <c r="EN90" s="34"/>
      <c r="EO90" s="34"/>
      <c r="EP90" s="34"/>
      <c r="EQ90" s="34"/>
      <c r="ER90" s="34"/>
      <c r="ES90" s="34"/>
      <c r="ET90" s="34"/>
      <c r="EU90" s="34"/>
      <c r="EV90" s="34"/>
      <c r="EW90" s="34"/>
      <c r="EX90" s="84"/>
      <c r="EY90" s="84"/>
      <c r="EZ90" s="34"/>
      <c r="FA90" s="34"/>
      <c r="FB90" s="34"/>
      <c r="FC90" s="34"/>
    </row>
  </sheetData>
  <sheetProtection algorithmName="SHA-512" hashValue="YfOnzfSc4NOG4QC2K2wU3A2XCCUu7LDXRASXp9mKyELObOwKxA+suuJc3YbxNUNAtv9fkIhlWlUyIZXy7zzLQQ==" saltValue="kPPVXz9v+LnmDMVq6wZrDg==" spinCount="100000" sheet="1" objects="1" scenarios="1"/>
  <mergeCells count="209">
    <mergeCell ref="C3:G3"/>
    <mergeCell ref="C4:G4"/>
    <mergeCell ref="A86:F86"/>
    <mergeCell ref="J10:J11"/>
    <mergeCell ref="K10:K11"/>
    <mergeCell ref="P10:P11"/>
    <mergeCell ref="Q10:Q11"/>
    <mergeCell ref="V10:V11"/>
    <mergeCell ref="W10:W11"/>
    <mergeCell ref="AB10:AB11"/>
    <mergeCell ref="AC10:AC11"/>
    <mergeCell ref="A7:A11"/>
    <mergeCell ref="B7:B11"/>
    <mergeCell ref="D7:D11"/>
    <mergeCell ref="F7:F11"/>
    <mergeCell ref="G7:G11"/>
    <mergeCell ref="H7:H10"/>
    <mergeCell ref="C7:C11"/>
    <mergeCell ref="E7:E11"/>
    <mergeCell ref="AH10:AH11"/>
    <mergeCell ref="EP9:EP11"/>
    <mergeCell ref="EQ9:ES9"/>
    <mergeCell ref="ET9:ET11"/>
    <mergeCell ref="EU9:EU11"/>
    <mergeCell ref="EV9:EV11"/>
    <mergeCell ref="ER10:ER11"/>
    <mergeCell ref="ES10:ES11"/>
    <mergeCell ref="EI9:EI11"/>
    <mergeCell ref="EJ9:EJ11"/>
    <mergeCell ref="EK9:EM9"/>
    <mergeCell ref="EN9:EN11"/>
    <mergeCell ref="EO9:EO11"/>
    <mergeCell ref="EL10:EL11"/>
    <mergeCell ref="EM10:EM11"/>
    <mergeCell ref="EB9:EB11"/>
    <mergeCell ref="EC9:EC11"/>
    <mergeCell ref="ED9:ED11"/>
    <mergeCell ref="EE9:EG9"/>
    <mergeCell ref="EH9:EH11"/>
    <mergeCell ref="EF10:EF11"/>
    <mergeCell ref="EG10:EG11"/>
    <mergeCell ref="DS9:DU9"/>
    <mergeCell ref="DV9:DV11"/>
    <mergeCell ref="DW9:DW11"/>
    <mergeCell ref="DX9:DX11"/>
    <mergeCell ref="DY9:EA9"/>
    <mergeCell ref="DT10:DT11"/>
    <mergeCell ref="DU10:DU11"/>
    <mergeCell ref="DZ10:DZ11"/>
    <mergeCell ref="EA10:EA11"/>
    <mergeCell ref="DM9:DO9"/>
    <mergeCell ref="DP9:DP11"/>
    <mergeCell ref="DQ9:DQ11"/>
    <mergeCell ref="DR9:DR11"/>
    <mergeCell ref="DN10:DN11"/>
    <mergeCell ref="DO10:DO11"/>
    <mergeCell ref="DF9:DF11"/>
    <mergeCell ref="DG9:DI9"/>
    <mergeCell ref="DJ9:DJ11"/>
    <mergeCell ref="DK9:DK11"/>
    <mergeCell ref="DL9:DL11"/>
    <mergeCell ref="DH10:DH11"/>
    <mergeCell ref="DI10:DI11"/>
    <mergeCell ref="CY9:CY11"/>
    <mergeCell ref="CZ9:CZ11"/>
    <mergeCell ref="DA9:DC9"/>
    <mergeCell ref="DD9:DD11"/>
    <mergeCell ref="DE9:DE11"/>
    <mergeCell ref="DB10:DB11"/>
    <mergeCell ref="DC10:DC11"/>
    <mergeCell ref="CR9:CR11"/>
    <mergeCell ref="CS9:CS11"/>
    <mergeCell ref="CT9:CT11"/>
    <mergeCell ref="CU9:CW9"/>
    <mergeCell ref="CX9:CX11"/>
    <mergeCell ref="CV10:CV11"/>
    <mergeCell ref="CW10:CW11"/>
    <mergeCell ref="CI9:CK9"/>
    <mergeCell ref="CL9:CL11"/>
    <mergeCell ref="CM9:CM11"/>
    <mergeCell ref="CN9:CN11"/>
    <mergeCell ref="CO9:CQ9"/>
    <mergeCell ref="CJ10:CJ11"/>
    <mergeCell ref="CK10:CK11"/>
    <mergeCell ref="CP10:CP11"/>
    <mergeCell ref="CQ10:CQ11"/>
    <mergeCell ref="CC9:CE9"/>
    <mergeCell ref="CF9:CF11"/>
    <mergeCell ref="CG9:CG11"/>
    <mergeCell ref="CH9:CH11"/>
    <mergeCell ref="CD10:CD11"/>
    <mergeCell ref="CE10:CE11"/>
    <mergeCell ref="BV9:BV11"/>
    <mergeCell ref="BW9:BY9"/>
    <mergeCell ref="BZ9:BZ11"/>
    <mergeCell ref="CA9:CA11"/>
    <mergeCell ref="CB9:CB11"/>
    <mergeCell ref="BX10:BX11"/>
    <mergeCell ref="BY10:BY11"/>
    <mergeCell ref="BO9:BO11"/>
    <mergeCell ref="BP9:BP11"/>
    <mergeCell ref="BQ9:BS9"/>
    <mergeCell ref="BT9:BT11"/>
    <mergeCell ref="BU9:BU11"/>
    <mergeCell ref="BR10:BR11"/>
    <mergeCell ref="BS10:BS11"/>
    <mergeCell ref="BH9:BH11"/>
    <mergeCell ref="BI9:BI11"/>
    <mergeCell ref="BJ9:BJ11"/>
    <mergeCell ref="BK9:BM9"/>
    <mergeCell ref="BN9:BN11"/>
    <mergeCell ref="BL10:BL11"/>
    <mergeCell ref="BM10:BM11"/>
    <mergeCell ref="DS8:DX8"/>
    <mergeCell ref="DY8:ED8"/>
    <mergeCell ref="EE8:EJ8"/>
    <mergeCell ref="EK8:EP8"/>
    <mergeCell ref="AE9:AE11"/>
    <mergeCell ref="AF9:AF11"/>
    <mergeCell ref="AG9:AI9"/>
    <mergeCell ref="AJ9:AJ11"/>
    <mergeCell ref="AK9:AK11"/>
    <mergeCell ref="AI10:AI11"/>
    <mergeCell ref="AS9:AU9"/>
    <mergeCell ref="AV9:AV11"/>
    <mergeCell ref="AW9:AW11"/>
    <mergeCell ref="AX9:AX11"/>
    <mergeCell ref="AT10:AT11"/>
    <mergeCell ref="AU10:AU11"/>
    <mergeCell ref="AL9:AL11"/>
    <mergeCell ref="AM9:AO9"/>
    <mergeCell ref="AP9:AP11"/>
    <mergeCell ref="AQ9:AQ11"/>
    <mergeCell ref="AR9:AR11"/>
    <mergeCell ref="AN10:AN11"/>
    <mergeCell ref="AO10:AO11"/>
    <mergeCell ref="AY9:BA9"/>
    <mergeCell ref="AY8:BD8"/>
    <mergeCell ref="BE8:BJ8"/>
    <mergeCell ref="BK8:BP8"/>
    <mergeCell ref="BQ8:BV8"/>
    <mergeCell ref="BW8:CB8"/>
    <mergeCell ref="CC8:CH8"/>
    <mergeCell ref="O9:Q9"/>
    <mergeCell ref="R9:R11"/>
    <mergeCell ref="S9:S11"/>
    <mergeCell ref="T9:T11"/>
    <mergeCell ref="U9:W9"/>
    <mergeCell ref="X9:X11"/>
    <mergeCell ref="Y9:Y11"/>
    <mergeCell ref="Z9:Z11"/>
    <mergeCell ref="AA9:AC9"/>
    <mergeCell ref="AD9:AD11"/>
    <mergeCell ref="BB9:BB11"/>
    <mergeCell ref="BC9:BC11"/>
    <mergeCell ref="BD9:BD11"/>
    <mergeCell ref="BE9:BG9"/>
    <mergeCell ref="AZ10:AZ11"/>
    <mergeCell ref="BA10:BA11"/>
    <mergeCell ref="BF10:BF11"/>
    <mergeCell ref="BG10:BG11"/>
    <mergeCell ref="FA7:FA12"/>
    <mergeCell ref="FB7:FC12"/>
    <mergeCell ref="I8:N8"/>
    <mergeCell ref="O8:T8"/>
    <mergeCell ref="U8:Z8"/>
    <mergeCell ref="AA8:AF8"/>
    <mergeCell ref="AG8:AL8"/>
    <mergeCell ref="AM8:AR8"/>
    <mergeCell ref="AS8:AX8"/>
    <mergeCell ref="CC7:CN7"/>
    <mergeCell ref="CO7:CZ7"/>
    <mergeCell ref="DA7:DL7"/>
    <mergeCell ref="DM7:DX7"/>
    <mergeCell ref="DY7:EJ7"/>
    <mergeCell ref="EK7:EV7"/>
    <mergeCell ref="I7:T7"/>
    <mergeCell ref="U7:AF7"/>
    <mergeCell ref="AG7:AR7"/>
    <mergeCell ref="AS7:BD7"/>
    <mergeCell ref="BE7:BP7"/>
    <mergeCell ref="BQ7:CB7"/>
    <mergeCell ref="EQ8:EV8"/>
    <mergeCell ref="I9:K9"/>
    <mergeCell ref="L9:L11"/>
    <mergeCell ref="EY7:EY12"/>
    <mergeCell ref="CM6:CN6"/>
    <mergeCell ref="CY6:CZ6"/>
    <mergeCell ref="DK6:DL6"/>
    <mergeCell ref="DW6:DX6"/>
    <mergeCell ref="EI6:EJ6"/>
    <mergeCell ref="EU6:EV6"/>
    <mergeCell ref="A1:H1"/>
    <mergeCell ref="EK2:EV2"/>
    <mergeCell ref="S6:T6"/>
    <mergeCell ref="AE6:AF6"/>
    <mergeCell ref="AQ6:AR6"/>
    <mergeCell ref="BC6:BD6"/>
    <mergeCell ref="BO6:BP6"/>
    <mergeCell ref="CA6:CB6"/>
    <mergeCell ref="EX7:EX12"/>
    <mergeCell ref="M9:M11"/>
    <mergeCell ref="N9:N11"/>
    <mergeCell ref="CI8:CN8"/>
    <mergeCell ref="CO8:CT8"/>
    <mergeCell ref="CU8:CZ8"/>
    <mergeCell ref="DA8:DF8"/>
    <mergeCell ref="DG8:DL8"/>
    <mergeCell ref="DM8:DR8"/>
  </mergeCells>
  <phoneticPr fontId="2"/>
  <dataValidations count="4">
    <dataValidation type="list" allowBlank="1" showInputMessage="1" showErrorMessage="1" sqref="D13:D14">
      <formula1>"　,園長,教員,事務長,事務職員,その他"</formula1>
    </dataValidation>
    <dataValidation type="list" allowBlank="1" showInputMessage="1" showErrorMessage="1" sqref="G13:G14">
      <formula1>"　,○"</formula1>
    </dataValidation>
    <dataValidation type="list" allowBlank="1" showInputMessage="1" showErrorMessage="1" sqref="F13:F14">
      <formula1>"　,常勤,非常勤"</formula1>
    </dataValidation>
    <dataValidation type="list" allowBlank="1" showInputMessage="1" showErrorMessage="1" sqref="F85:G85">
      <formula1>"　,常勤,非常勤,派遣,その他"</formula1>
    </dataValidation>
  </dataValidations>
  <pageMargins left="0.70866141732283472" right="0.70866141732283472" top="0.74803149606299213" bottom="0.74803149606299213" header="0.31496062992125984" footer="0.31496062992125984"/>
  <pageSetup paperSize="9" scale="59" fitToWidth="0" fitToHeight="0" orientation="portrait" r:id="rId1"/>
  <colBreaks count="13" manualBreakCount="13">
    <brk id="8" max="88" man="1"/>
    <brk id="20" max="88" man="1"/>
    <brk id="32" max="88" man="1"/>
    <brk id="44" max="88" man="1"/>
    <brk id="56" max="1048575" man="1"/>
    <brk id="68" max="88" man="1"/>
    <brk id="80" max="88" man="1"/>
    <brk id="92" max="88" man="1"/>
    <brk id="104" max="88" man="1"/>
    <brk id="116" max="88" man="1"/>
    <brk id="128" max="88" man="1"/>
    <brk id="140" max="88" man="1"/>
    <brk id="152" max="8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提出（鑑）</vt:lpstr>
      <vt:lpstr>総括表</vt:lpstr>
      <vt:lpstr>チェックリスト</vt:lpstr>
      <vt:lpstr>交付申請額（上限額の算定）</vt:lpstr>
      <vt:lpstr>計画書</vt:lpstr>
      <vt:lpstr>額の算定（自動計算）</vt:lpstr>
      <vt:lpstr>（該当がある場合のみ）申出書（理事会予定）</vt:lpstr>
      <vt:lpstr>（今回は提出不要。実績報告時に必要に応じて提出。）実績報告書</vt:lpstr>
      <vt:lpstr>'（該当がある場合のみ）申出書（理事会予定）'!Print_Area</vt:lpstr>
      <vt:lpstr>'（今回は提出不要。実績報告時に必要に応じて提出。）実績報告書'!Print_Area</vt:lpstr>
      <vt:lpstr>チェックリスト!Print_Area</vt:lpstr>
      <vt:lpstr>'額の算定（自動計算）'!Print_Area</vt:lpstr>
      <vt:lpstr>計画書!Print_Area</vt:lpstr>
      <vt:lpstr>'交付申請額（上限額の算定）'!Print_Area</vt:lpstr>
      <vt:lpstr>総括表!Print_Area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浦山　敬百</dc:creator>
  <cp:lastModifiedBy>福岡県</cp:lastModifiedBy>
  <cp:lastPrinted>2025-07-28T23:41:32Z</cp:lastPrinted>
  <dcterms:created xsi:type="dcterms:W3CDTF">2022-11-07T05:05:13Z</dcterms:created>
  <dcterms:modified xsi:type="dcterms:W3CDTF">2025-07-29T00:04:20Z</dcterms:modified>
</cp:coreProperties>
</file>