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L:\157経営技術支援課\2025年度（令和7年度）★★★★\G_後継人材育成室\G1_新規就農・経営継承総合支援事業\G102_県要綱・要領\09（単年度）福岡県新規就農者チャレンジ事業費補助金交付要綱・実施要領\交付要綱\要綱\"/>
    </mc:Choice>
  </mc:AlternateContent>
  <xr:revisionPtr revIDLastSave="0" documentId="13_ncr:1_{D6EB3B0C-3CA1-4CB2-B1BE-DE0E6550ADCF}" xr6:coauthVersionLast="47" xr6:coauthVersionMax="47" xr10:uidLastSave="{00000000-0000-0000-0000-000000000000}"/>
  <bookViews>
    <workbookView xWindow="-120" yWindow="-120" windowWidth="29040" windowHeight="15840" tabRatio="807" xr2:uid="{00000000-000D-0000-FFFF-FFFF00000000}"/>
  </bookViews>
  <sheets>
    <sheet name="様式第１号 " sheetId="20" r:id="rId1"/>
    <sheet name="別添　市町村新規就農者チャレンジ事業計画（実績報告)" sheetId="50" r:id="rId2"/>
    <sheet name="別紙１" sheetId="51" r:id="rId3"/>
    <sheet name="整理番号表" sheetId="52" r:id="rId4"/>
    <sheet name="様式第２号" sheetId="7" r:id="rId5"/>
    <sheet name="様式第3号" sheetId="18" r:id="rId6"/>
    <sheet name="様式第３号添付①" sheetId="15" r:id="rId7"/>
    <sheet name="様式第４号 " sheetId="19" r:id="rId8"/>
    <sheet name="様式第５号" sheetId="29" r:id="rId9"/>
    <sheet name="様式第６号" sheetId="10" r:id="rId10"/>
    <sheet name="第７号" sheetId="30" r:id="rId11"/>
    <sheet name="様式第８号" sheetId="11" r:id="rId12"/>
    <sheet name="別紙様式第８号別添（財産管理台帳）" sheetId="26" r:id="rId13"/>
  </sheets>
  <externalReferences>
    <externalReference r:id="rId14"/>
    <externalReference r:id="rId15"/>
  </externalReferences>
  <definedNames>
    <definedName name="_xlnm._FilterDatabase" localSheetId="2" hidden="1">別紙１!$A$6:$CC$6</definedName>
    <definedName name="_xlnm.Print_Area" localSheetId="3">整理番号表!$A$1:$W$39</definedName>
    <definedName name="_xlnm.Print_Area" localSheetId="10">第７号!$A$1:$K$29</definedName>
    <definedName name="_xlnm.Print_Area" localSheetId="2">別紙１!$A$1:$CC$19</definedName>
    <definedName name="_xlnm.Print_Area" localSheetId="12">'別紙様式第８号別添（財産管理台帳）'!$A$1:$AM$30</definedName>
    <definedName name="_xlnm.Print_Area" localSheetId="1">'別添　市町村新規就農者チャレンジ事業計画（実績報告)'!$A$1:$AO$65</definedName>
    <definedName name="_xlnm.Print_Area" localSheetId="0">'様式第１号 '!$A$1:$BI$107</definedName>
    <definedName name="_xlnm.Print_Area" localSheetId="4">様式第２号!$A$1:$AQ$29</definedName>
    <definedName name="_xlnm.Print_Area" localSheetId="5">様式第3号!$A$1:$H$48</definedName>
    <definedName name="_xlnm.Print_Area" localSheetId="7">'様式第４号 '!$A$1:$J$33</definedName>
    <definedName name="_xlnm.Print_Area" localSheetId="8">様式第５号!$B$2:$M$45</definedName>
    <definedName name="_xlnm.Print_Area" localSheetId="9">様式第６号!$A$1:$H$36</definedName>
    <definedName name="_xlnm.Print_Area" localSheetId="11">様式第８号!$A$1:$F$28</definedName>
    <definedName name="_xlnm.Print_Titles" localSheetId="2">別紙１!$4:$6</definedName>
    <definedName name="管轄局" localSheetId="3">#REF!</definedName>
    <definedName name="管轄局" localSheetId="2">#REF!</definedName>
    <definedName name="管轄局" localSheetId="1">#REF!</definedName>
    <definedName name="管轄局">[1]Sheet1!$B$3:$B$11</definedName>
    <definedName name="政策目的" localSheetId="3">#REF!</definedName>
    <definedName name="政策目的" localSheetId="2">#REF!</definedName>
    <definedName name="政策目的" localSheetId="1">#REF!</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17" i="51" l="1"/>
  <c r="BX17" i="51"/>
  <c r="BU17" i="51"/>
  <c r="BT17" i="51"/>
  <c r="BO17" i="51"/>
  <c r="BP17" i="51" s="1"/>
  <c r="BR17" i="51" s="1"/>
  <c r="BD17" i="51"/>
  <c r="BB17" i="51"/>
  <c r="AZ17" i="51"/>
  <c r="AP17" i="51"/>
  <c r="AY17" i="51" s="1"/>
  <c r="O17" i="51"/>
  <c r="BZ16" i="51"/>
  <c r="BX16" i="51"/>
  <c r="BU16" i="51"/>
  <c r="BT16" i="51"/>
  <c r="BP16" i="51"/>
  <c r="BR16" i="51" s="1"/>
  <c r="BO16" i="51"/>
  <c r="BD16" i="51"/>
  <c r="BB16" i="51"/>
  <c r="AZ16" i="51"/>
  <c r="AP16" i="51"/>
  <c r="AY16" i="51" s="1"/>
  <c r="O16" i="51"/>
  <c r="BZ15" i="51"/>
  <c r="BX15" i="51"/>
  <c r="BU15" i="51"/>
  <c r="BT15" i="51"/>
  <c r="BO15" i="51"/>
  <c r="BP15" i="51" s="1"/>
  <c r="BR15" i="51" s="1"/>
  <c r="BD15" i="51"/>
  <c r="BB15" i="51"/>
  <c r="AZ15" i="51"/>
  <c r="AY15" i="51"/>
  <c r="AP15" i="51"/>
  <c r="O15" i="51"/>
  <c r="BZ14" i="51"/>
  <c r="BX14" i="51"/>
  <c r="BU14" i="51"/>
  <c r="BT14" i="51"/>
  <c r="BO14" i="51"/>
  <c r="BP14" i="51" s="1"/>
  <c r="BR14" i="51" s="1"/>
  <c r="BD14" i="51"/>
  <c r="BB14" i="51"/>
  <c r="AZ14" i="51"/>
  <c r="AP14" i="51"/>
  <c r="AY14" i="51" s="1"/>
  <c r="O14" i="51"/>
  <c r="BZ13" i="51"/>
  <c r="BX13" i="51"/>
  <c r="BU13" i="51"/>
  <c r="BT13" i="51"/>
  <c r="BP13" i="51"/>
  <c r="BR13" i="51" s="1"/>
  <c r="BO13" i="51"/>
  <c r="BD13" i="51"/>
  <c r="BB13" i="51"/>
  <c r="AZ13" i="51"/>
  <c r="AP13" i="51"/>
  <c r="AY13" i="51" s="1"/>
  <c r="O13" i="51"/>
  <c r="BZ12" i="51"/>
  <c r="BX12" i="51"/>
  <c r="BU12" i="51"/>
  <c r="BT12" i="51"/>
  <c r="BO12" i="51"/>
  <c r="BP12" i="51" s="1"/>
  <c r="BR12" i="51" s="1"/>
  <c r="BD12" i="51"/>
  <c r="BB12" i="51"/>
  <c r="AZ12" i="51"/>
  <c r="AY12" i="51"/>
  <c r="AP12" i="51"/>
  <c r="O12" i="51"/>
  <c r="BZ11" i="51"/>
  <c r="BX11" i="51"/>
  <c r="BU11" i="51"/>
  <c r="BT11" i="51"/>
  <c r="BO11" i="51"/>
  <c r="BP11" i="51" s="1"/>
  <c r="BR11" i="51" s="1"/>
  <c r="BD11" i="51"/>
  <c r="BB11" i="51"/>
  <c r="AZ11" i="51"/>
  <c r="AP11" i="51"/>
  <c r="AY11" i="51" s="1"/>
  <c r="O11" i="51"/>
  <c r="BZ10" i="51"/>
  <c r="BX10" i="51"/>
  <c r="BU10" i="51"/>
  <c r="BT10" i="51"/>
  <c r="BP10" i="51"/>
  <c r="BR10" i="51" s="1"/>
  <c r="BO10" i="51"/>
  <c r="BD10" i="51"/>
  <c r="BB10" i="51"/>
  <c r="AZ10" i="51"/>
  <c r="AP10" i="51"/>
  <c r="AY10" i="51" s="1"/>
  <c r="O10" i="51"/>
  <c r="BZ9" i="51"/>
  <c r="BX9" i="51"/>
  <c r="BU9" i="51"/>
  <c r="BT9" i="51"/>
  <c r="BO9" i="51"/>
  <c r="BP9" i="51" s="1"/>
  <c r="BR9" i="51" s="1"/>
  <c r="BD9" i="51"/>
  <c r="BB9" i="51"/>
  <c r="AZ9" i="51"/>
  <c r="AY9" i="51"/>
  <c r="AP9" i="51"/>
  <c r="O9" i="51"/>
  <c r="BZ8" i="51"/>
  <c r="BX8" i="51"/>
  <c r="BU8" i="51"/>
  <c r="BT8" i="51"/>
  <c r="BO8" i="51"/>
  <c r="BP8" i="51" s="1"/>
  <c r="BR8" i="51" s="1"/>
  <c r="BD8" i="51"/>
  <c r="BB8" i="51"/>
  <c r="AZ8" i="51"/>
  <c r="AP8" i="51"/>
  <c r="AY8" i="51" s="1"/>
  <c r="O8" i="51"/>
  <c r="BZ7" i="51"/>
  <c r="BX7" i="51"/>
  <c r="BU7" i="51"/>
  <c r="BT7" i="51"/>
  <c r="BP7" i="51"/>
  <c r="BR7" i="51" s="1"/>
  <c r="BO7" i="51"/>
  <c r="BD7" i="51"/>
  <c r="BB7" i="51"/>
  <c r="AZ7" i="51"/>
  <c r="AP7" i="51"/>
  <c r="AY7" i="51" s="1"/>
  <c r="O7" i="51"/>
  <c r="E62" i="50"/>
  <c r="E61" i="50"/>
  <c r="AH58" i="50"/>
  <c r="E52" i="50"/>
  <c r="E51" i="50"/>
  <c r="H43" i="50"/>
  <c r="G41" i="50"/>
  <c r="AC26" i="26" l="1"/>
  <c r="AC27" i="26" s="1"/>
  <c r="Z26" i="26"/>
  <c r="Z27" i="26" s="1"/>
  <c r="Q26" i="26"/>
  <c r="Q27" i="26" s="1"/>
  <c r="R94" i="20" l="1"/>
  <c r="I89" i="20"/>
  <c r="I94" i="20" s="1"/>
  <c r="R77" i="20"/>
  <c r="I77" i="20"/>
  <c r="AS61" i="20"/>
  <c r="R61" i="20"/>
  <c r="I61" i="20" s="1"/>
  <c r="I58" i="20"/>
  <c r="I56" i="20"/>
  <c r="I54" i="20"/>
  <c r="F30" i="19"/>
  <c r="D30" i="19"/>
  <c r="C30" i="19"/>
  <c r="G30" i="19" s="1"/>
  <c r="G28" i="19"/>
  <c r="E28" i="19"/>
  <c r="G26" i="19"/>
  <c r="E26" i="19"/>
  <c r="G24" i="19"/>
  <c r="E24" i="19"/>
  <c r="G34" i="18"/>
  <c r="F34" i="18"/>
  <c r="E34" i="18"/>
  <c r="D34" i="18"/>
  <c r="C34" i="18"/>
  <c r="E30" i="19" l="1"/>
  <c r="I19" i="15" l="1"/>
  <c r="J19" i="15"/>
  <c r="H19" i="15"/>
  <c r="K10" i="15"/>
  <c r="K11" i="15"/>
  <c r="K12" i="15"/>
  <c r="K13" i="15"/>
  <c r="K14" i="15"/>
  <c r="K15" i="15"/>
  <c r="K16" i="15"/>
  <c r="K17" i="15"/>
  <c r="K18" i="15"/>
  <c r="K9" i="15"/>
  <c r="K19" i="15" l="1"/>
</calcChain>
</file>

<file path=xl/sharedStrings.xml><?xml version="1.0" encoding="utf-8"?>
<sst xmlns="http://schemas.openxmlformats.org/spreadsheetml/2006/main" count="578" uniqueCount="484">
  <si>
    <t>添付書類</t>
    <rPh sb="0" eb="2">
      <t>テンプ</t>
    </rPh>
    <rPh sb="2" eb="4">
      <t>ショルイ</t>
    </rPh>
    <phoneticPr fontId="6"/>
  </si>
  <si>
    <t xml:space="preserve"> 殿</t>
    <phoneticPr fontId="6"/>
  </si>
  <si>
    <t>記</t>
    <rPh sb="0" eb="1">
      <t>キ</t>
    </rPh>
    <phoneticPr fontId="6"/>
  </si>
  <si>
    <t>番　　　　　　号
年　　 月 　　日　</t>
    <rPh sb="0" eb="1">
      <t>バン</t>
    </rPh>
    <rPh sb="7" eb="8">
      <t>ゴウ</t>
    </rPh>
    <rPh sb="9" eb="10">
      <t>ネン</t>
    </rPh>
    <rPh sb="13" eb="14">
      <t>ツキ</t>
    </rPh>
    <rPh sb="17" eb="18">
      <t>ヒ</t>
    </rPh>
    <phoneticPr fontId="6"/>
  </si>
  <si>
    <t>福岡県知事</t>
    <rPh sb="0" eb="2">
      <t>フクオカ</t>
    </rPh>
    <rPh sb="2" eb="5">
      <t>ケンチジ</t>
    </rPh>
    <phoneticPr fontId="6"/>
  </si>
  <si>
    <t>氏　　　　名</t>
    <rPh sb="0" eb="1">
      <t>ウジ</t>
    </rPh>
    <rPh sb="5" eb="6">
      <t>メイ</t>
    </rPh>
    <phoneticPr fontId="6"/>
  </si>
  <si>
    <t>３　経費の配分</t>
    <rPh sb="2" eb="4">
      <t>ケイヒ</t>
    </rPh>
    <rPh sb="5" eb="7">
      <t>ハイブン</t>
    </rPh>
    <phoneticPr fontId="6"/>
  </si>
  <si>
    <t>区　　分</t>
    <rPh sb="0" eb="1">
      <t>ク</t>
    </rPh>
    <rPh sb="3" eb="4">
      <t>ブン</t>
    </rPh>
    <phoneticPr fontId="6"/>
  </si>
  <si>
    <t>円</t>
    <rPh sb="0" eb="1">
      <t>エン</t>
    </rPh>
    <phoneticPr fontId="6"/>
  </si>
  <si>
    <t>（１）収入の部</t>
    <rPh sb="3" eb="5">
      <t>シュウニュウ</t>
    </rPh>
    <rPh sb="6" eb="7">
      <t>ブ</t>
    </rPh>
    <phoneticPr fontId="6"/>
  </si>
  <si>
    <t>減</t>
    <rPh sb="0" eb="1">
      <t>ゲン</t>
    </rPh>
    <phoneticPr fontId="6"/>
  </si>
  <si>
    <t>県補助金</t>
    <rPh sb="0" eb="1">
      <t>ケン</t>
    </rPh>
    <rPh sb="1" eb="4">
      <t>ホジョキン</t>
    </rPh>
    <phoneticPr fontId="6"/>
  </si>
  <si>
    <t>（２）支出の部</t>
    <rPh sb="3" eb="5">
      <t>シシュツ</t>
    </rPh>
    <rPh sb="6" eb="7">
      <t>ブ</t>
    </rPh>
    <phoneticPr fontId="6"/>
  </si>
  <si>
    <t>区    分</t>
    <rPh sb="0" eb="1">
      <t>ク</t>
    </rPh>
    <rPh sb="5" eb="6">
      <t>フン</t>
    </rPh>
    <phoneticPr fontId="6"/>
  </si>
  <si>
    <t>負　　担　　区　　分</t>
    <rPh sb="0" eb="1">
      <t>フ</t>
    </rPh>
    <rPh sb="3" eb="4">
      <t>タン</t>
    </rPh>
    <rPh sb="6" eb="7">
      <t>ク</t>
    </rPh>
    <rPh sb="9" eb="10">
      <t>フン</t>
    </rPh>
    <phoneticPr fontId="6"/>
  </si>
  <si>
    <t>備　　考</t>
    <rPh sb="0" eb="1">
      <t>ソナエ</t>
    </rPh>
    <rPh sb="3" eb="4">
      <t>コウ</t>
    </rPh>
    <phoneticPr fontId="6"/>
  </si>
  <si>
    <t>計</t>
    <rPh sb="0" eb="1">
      <t>ケイ</t>
    </rPh>
    <phoneticPr fontId="6"/>
  </si>
  <si>
    <t>４　収支予算（精算）</t>
    <rPh sb="2" eb="4">
      <t>シュウシ</t>
    </rPh>
    <rPh sb="4" eb="6">
      <t>ヨサン</t>
    </rPh>
    <rPh sb="7" eb="9">
      <t>セイサン</t>
    </rPh>
    <phoneticPr fontId="6"/>
  </si>
  <si>
    <t>区　　　分</t>
    <rPh sb="0" eb="1">
      <t>ク</t>
    </rPh>
    <rPh sb="4" eb="5">
      <t>フン</t>
    </rPh>
    <phoneticPr fontId="6"/>
  </si>
  <si>
    <t>本年度予算額
（本年度精算額）</t>
    <rPh sb="0" eb="3">
      <t>ホンネンド</t>
    </rPh>
    <rPh sb="3" eb="5">
      <t>ヨサン</t>
    </rPh>
    <rPh sb="5" eb="6">
      <t>ガク</t>
    </rPh>
    <rPh sb="8" eb="11">
      <t>ホンネンド</t>
    </rPh>
    <rPh sb="11" eb="14">
      <t>セイサンガク</t>
    </rPh>
    <phoneticPr fontId="6"/>
  </si>
  <si>
    <t>前年度予算額
（本年度予算額）</t>
    <rPh sb="0" eb="3">
      <t>ゼンネンド</t>
    </rPh>
    <rPh sb="3" eb="5">
      <t>ヨサン</t>
    </rPh>
    <rPh sb="5" eb="6">
      <t>ガク</t>
    </rPh>
    <rPh sb="8" eb="11">
      <t>ホンネンド</t>
    </rPh>
    <rPh sb="11" eb="13">
      <t>ヨサン</t>
    </rPh>
    <rPh sb="13" eb="14">
      <t>ガク</t>
    </rPh>
    <phoneticPr fontId="6"/>
  </si>
  <si>
    <t>比較増減</t>
    <rPh sb="0" eb="2">
      <t>ヒカク</t>
    </rPh>
    <rPh sb="2" eb="4">
      <t>ゾウゲン</t>
    </rPh>
    <phoneticPr fontId="6"/>
  </si>
  <si>
    <t>市町村費</t>
    <rPh sb="0" eb="3">
      <t>シチョウソン</t>
    </rPh>
    <rPh sb="3" eb="4">
      <t>ヒ</t>
    </rPh>
    <phoneticPr fontId="6"/>
  </si>
  <si>
    <t>５　事業完了（予定）年月日</t>
    <rPh sb="2" eb="4">
      <t>ジギョウ</t>
    </rPh>
    <rPh sb="4" eb="6">
      <t>カンリョウ</t>
    </rPh>
    <rPh sb="7" eb="9">
      <t>ヨテイ</t>
    </rPh>
    <rPh sb="10" eb="13">
      <t>ネンガッピ</t>
    </rPh>
    <phoneticPr fontId="6"/>
  </si>
  <si>
    <t>６ 添付書類</t>
    <rPh sb="2" eb="4">
      <t>テンプ</t>
    </rPh>
    <rPh sb="4" eb="6">
      <t>ショルイ</t>
    </rPh>
    <phoneticPr fontId="6"/>
  </si>
  <si>
    <t>（１）市町村の補助（給付）金の交付に関する要綱又は規程（間接補助事業の場合）</t>
    <rPh sb="3" eb="6">
      <t>シチョウソン</t>
    </rPh>
    <rPh sb="7" eb="9">
      <t>ホジョ</t>
    </rPh>
    <rPh sb="10" eb="12">
      <t>キュウフ</t>
    </rPh>
    <rPh sb="13" eb="14">
      <t>キン</t>
    </rPh>
    <rPh sb="15" eb="17">
      <t>コウフ</t>
    </rPh>
    <rPh sb="18" eb="19">
      <t>カン</t>
    </rPh>
    <rPh sb="21" eb="23">
      <t>ヨウコウ</t>
    </rPh>
    <rPh sb="23" eb="24">
      <t>マタ</t>
    </rPh>
    <rPh sb="25" eb="27">
      <t>キテイ</t>
    </rPh>
    <rPh sb="28" eb="30">
      <t>カンセツ</t>
    </rPh>
    <rPh sb="30" eb="32">
      <t>ホジョ</t>
    </rPh>
    <rPh sb="32" eb="34">
      <t>ジギョウ</t>
    </rPh>
    <rPh sb="35" eb="37">
      <t>バアイ</t>
    </rPh>
    <phoneticPr fontId="6"/>
  </si>
  <si>
    <t>ただし、予算未計上の場合は予算計上確約書</t>
    <rPh sb="4" eb="6">
      <t>ヨサン</t>
    </rPh>
    <rPh sb="6" eb="9">
      <t>ミケイジョウ</t>
    </rPh>
    <rPh sb="10" eb="12">
      <t>バアイ</t>
    </rPh>
    <rPh sb="13" eb="15">
      <t>ヨサン</t>
    </rPh>
    <rPh sb="15" eb="17">
      <t>ケイジョウ</t>
    </rPh>
    <rPh sb="17" eb="20">
      <t>カクヤクショ</t>
    </rPh>
    <phoneticPr fontId="6"/>
  </si>
  <si>
    <t>　福　岡　県　知　事　殿</t>
    <rPh sb="1" eb="2">
      <t>フク</t>
    </rPh>
    <rPh sb="3" eb="4">
      <t>オカ</t>
    </rPh>
    <rPh sb="5" eb="6">
      <t>ケン</t>
    </rPh>
    <rPh sb="7" eb="8">
      <t>チ</t>
    </rPh>
    <rPh sb="9" eb="10">
      <t>コト</t>
    </rPh>
    <rPh sb="11" eb="12">
      <t>トノ</t>
    </rPh>
    <phoneticPr fontId="6"/>
  </si>
  <si>
    <t>　　氏　　名</t>
    <rPh sb="2" eb="3">
      <t>シ</t>
    </rPh>
    <rPh sb="5" eb="6">
      <t>メイ</t>
    </rPh>
    <phoneticPr fontId="6"/>
  </si>
  <si>
    <t>補　助　金</t>
    <rPh sb="0" eb="1">
      <t>タスク</t>
    </rPh>
    <rPh sb="2" eb="3">
      <t>スケ</t>
    </rPh>
    <rPh sb="4" eb="5">
      <t>キン</t>
    </rPh>
    <phoneticPr fontId="6"/>
  </si>
  <si>
    <t>既受領額</t>
    <rPh sb="0" eb="1">
      <t>キ</t>
    </rPh>
    <rPh sb="1" eb="4">
      <t>ジュリョウガク</t>
    </rPh>
    <phoneticPr fontId="6"/>
  </si>
  <si>
    <t>今回請求額</t>
    <rPh sb="0" eb="2">
      <t>コンカイ</t>
    </rPh>
    <rPh sb="2" eb="5">
      <t>セイキュウガク</t>
    </rPh>
    <phoneticPr fontId="6"/>
  </si>
  <si>
    <t>事業完了
予定年月日</t>
    <rPh sb="0" eb="2">
      <t>ジギョウ</t>
    </rPh>
    <rPh sb="2" eb="4">
      <t>カンリョウ</t>
    </rPh>
    <rPh sb="5" eb="7">
      <t>ヨテイ</t>
    </rPh>
    <rPh sb="7" eb="10">
      <t>ネンガッピ</t>
    </rPh>
    <phoneticPr fontId="6"/>
  </si>
  <si>
    <t>交付決定額</t>
    <rPh sb="0" eb="2">
      <t>コウフ</t>
    </rPh>
    <rPh sb="2" eb="5">
      <t>ケッテイガク</t>
    </rPh>
    <phoneticPr fontId="6"/>
  </si>
  <si>
    <t>金　　額</t>
    <rPh sb="0" eb="1">
      <t>キン</t>
    </rPh>
    <rPh sb="3" eb="4">
      <t>ガク</t>
    </rPh>
    <phoneticPr fontId="6"/>
  </si>
  <si>
    <t>残　　　額
（Ａ）－（Ｂ）－（Ｃ）</t>
    <rPh sb="0" eb="1">
      <t>ザン</t>
    </rPh>
    <rPh sb="4" eb="5">
      <t>ガク</t>
    </rPh>
    <phoneticPr fontId="6"/>
  </si>
  <si>
    <t>月　　日まで</t>
    <rPh sb="0" eb="1">
      <t>ツキ</t>
    </rPh>
    <rPh sb="3" eb="4">
      <t>ヒ</t>
    </rPh>
    <phoneticPr fontId="6"/>
  </si>
  <si>
    <t>予定出来高</t>
    <rPh sb="0" eb="2">
      <t>ヨテイ</t>
    </rPh>
    <rPh sb="2" eb="4">
      <t>デキ</t>
    </rPh>
    <rPh sb="4" eb="5">
      <t>ダカ</t>
    </rPh>
    <phoneticPr fontId="6"/>
  </si>
  <si>
    <t>第　　　　号</t>
    <rPh sb="0" eb="1">
      <t>ダイ</t>
    </rPh>
    <rPh sb="5" eb="6">
      <t>ゴウ</t>
    </rPh>
    <phoneticPr fontId="6"/>
  </si>
  <si>
    <t>年　月　日</t>
    <rPh sb="0" eb="1">
      <t>ネン</t>
    </rPh>
    <rPh sb="2" eb="3">
      <t>ツキ</t>
    </rPh>
    <rPh sb="4" eb="5">
      <t>ヒ</t>
    </rPh>
    <phoneticPr fontId="6"/>
  </si>
  <si>
    <t>　福　岡　県　知　事　殿</t>
    <rPh sb="1" eb="2">
      <t>フク</t>
    </rPh>
    <rPh sb="3" eb="4">
      <t>オカ</t>
    </rPh>
    <rPh sb="5" eb="6">
      <t>ケン</t>
    </rPh>
    <rPh sb="7" eb="8">
      <t>チ</t>
    </rPh>
    <rPh sb="9" eb="10">
      <t>コト</t>
    </rPh>
    <rPh sb="11" eb="12">
      <t>ドノ</t>
    </rPh>
    <phoneticPr fontId="6"/>
  </si>
  <si>
    <t>区分</t>
    <rPh sb="0" eb="2">
      <t>クブン</t>
    </rPh>
    <phoneticPr fontId="6"/>
  </si>
  <si>
    <t>進捗度
B/A</t>
    <rPh sb="0" eb="3">
      <t>シンチョクド</t>
    </rPh>
    <phoneticPr fontId="6"/>
  </si>
  <si>
    <t>備　考</t>
    <rPh sb="0" eb="1">
      <t>ソナエ</t>
    </rPh>
    <rPh sb="2" eb="3">
      <t>コウ</t>
    </rPh>
    <phoneticPr fontId="6"/>
  </si>
  <si>
    <t>着手予定年月日</t>
    <rPh sb="0" eb="2">
      <t>チャクシュ</t>
    </rPh>
    <rPh sb="2" eb="4">
      <t>ヨテイ</t>
    </rPh>
    <rPh sb="4" eb="7">
      <t>ネンガッピ</t>
    </rPh>
    <phoneticPr fontId="6"/>
  </si>
  <si>
    <t>完了予定年月日</t>
    <rPh sb="0" eb="2">
      <t>カンリョウ</t>
    </rPh>
    <rPh sb="2" eb="4">
      <t>ヨテイ</t>
    </rPh>
    <rPh sb="4" eb="7">
      <t>ネンガッピ</t>
    </rPh>
    <phoneticPr fontId="6"/>
  </si>
  <si>
    <t>事　業　内　容</t>
    <rPh sb="0" eb="1">
      <t>コト</t>
    </rPh>
    <rPh sb="2" eb="3">
      <t>ギョウ</t>
    </rPh>
    <rPh sb="4" eb="5">
      <t>ナイ</t>
    </rPh>
    <rPh sb="6" eb="7">
      <t>カタチ</t>
    </rPh>
    <phoneticPr fontId="6"/>
  </si>
  <si>
    <t>事　　業　　費</t>
    <rPh sb="0" eb="1">
      <t>コト</t>
    </rPh>
    <rPh sb="3" eb="4">
      <t>ギョウ</t>
    </rPh>
    <rPh sb="6" eb="7">
      <t>ヒ</t>
    </rPh>
    <phoneticPr fontId="6"/>
  </si>
  <si>
    <t>理　　　　　由</t>
    <rPh sb="0" eb="1">
      <t>リ</t>
    </rPh>
    <rPh sb="6" eb="7">
      <t>ユ</t>
    </rPh>
    <phoneticPr fontId="6"/>
  </si>
  <si>
    <t>３　当該事業については、着手から補助金交付決定を受ける期間内においては、計画
　変更は行わないこと。</t>
    <phoneticPr fontId="6"/>
  </si>
  <si>
    <t>１ 事業の目的（又は事業の効果）</t>
    <rPh sb="2" eb="4">
      <t>ジギョウ</t>
    </rPh>
    <rPh sb="5" eb="7">
      <t>モクテキ</t>
    </rPh>
    <rPh sb="8" eb="9">
      <t>マタ</t>
    </rPh>
    <rPh sb="10" eb="12">
      <t>ジギョウ</t>
    </rPh>
    <rPh sb="13" eb="15">
      <t>コウカ</t>
    </rPh>
    <phoneticPr fontId="6"/>
  </si>
  <si>
    <t>２ 事業の内容（又は事業の実績）</t>
    <rPh sb="2" eb="4">
      <t>ジギョウ</t>
    </rPh>
    <rPh sb="5" eb="7">
      <t>ナイヨウ</t>
    </rPh>
    <rPh sb="8" eb="9">
      <t>マタ</t>
    </rPh>
    <rPh sb="10" eb="12">
      <t>ジギョウ</t>
    </rPh>
    <rPh sb="13" eb="15">
      <t>ジッセキ</t>
    </rPh>
    <phoneticPr fontId="6"/>
  </si>
  <si>
    <t>交付対象者
氏名</t>
    <rPh sb="0" eb="2">
      <t>コウフ</t>
    </rPh>
    <rPh sb="2" eb="5">
      <t>タイショウシャ</t>
    </rPh>
    <rPh sb="6" eb="8">
      <t>シメイ</t>
    </rPh>
    <phoneticPr fontId="12"/>
  </si>
  <si>
    <t>今年度
交付
予定額
(A)</t>
    <rPh sb="0" eb="3">
      <t>コンネンド</t>
    </rPh>
    <rPh sb="4" eb="6">
      <t>コウフ</t>
    </rPh>
    <rPh sb="7" eb="9">
      <t>ヨテイ</t>
    </rPh>
    <rPh sb="9" eb="10">
      <t>ガク</t>
    </rPh>
    <phoneticPr fontId="12"/>
  </si>
  <si>
    <t>概算払
請求済
額
(B)</t>
    <rPh sb="0" eb="2">
      <t>ガイサン</t>
    </rPh>
    <rPh sb="2" eb="3">
      <t>ハラ</t>
    </rPh>
    <rPh sb="4" eb="6">
      <t>セイキュウ</t>
    </rPh>
    <rPh sb="6" eb="7">
      <t>ズ</t>
    </rPh>
    <rPh sb="8" eb="9">
      <t>ガク</t>
    </rPh>
    <phoneticPr fontId="12"/>
  </si>
  <si>
    <t>今回
請求額
(C）</t>
    <rPh sb="0" eb="2">
      <t>コンカイ</t>
    </rPh>
    <rPh sb="3" eb="5">
      <t>セイキュウ</t>
    </rPh>
    <rPh sb="5" eb="6">
      <t>ガク</t>
    </rPh>
    <phoneticPr fontId="12"/>
  </si>
  <si>
    <t>（単位：円）</t>
    <rPh sb="1" eb="3">
      <t>タンイ</t>
    </rPh>
    <rPh sb="4" eb="5">
      <t>エン</t>
    </rPh>
    <phoneticPr fontId="12"/>
  </si>
  <si>
    <t>残額
(A)-(B)
-(C）</t>
    <rPh sb="0" eb="2">
      <t>ザンガク</t>
    </rPh>
    <phoneticPr fontId="12"/>
  </si>
  <si>
    <t>○交付対象者及び概算払請求額一覧</t>
    <rPh sb="1" eb="3">
      <t>コウフ</t>
    </rPh>
    <rPh sb="3" eb="6">
      <t>タイショウシャ</t>
    </rPh>
    <rPh sb="6" eb="7">
      <t>オヨ</t>
    </rPh>
    <rPh sb="8" eb="10">
      <t>ガイサン</t>
    </rPh>
    <rPh sb="10" eb="11">
      <t>ハラ</t>
    </rPh>
    <rPh sb="11" eb="13">
      <t>セイキュウ</t>
    </rPh>
    <rPh sb="13" eb="14">
      <t>ガク</t>
    </rPh>
    <rPh sb="14" eb="16">
      <t>イチラン</t>
    </rPh>
    <phoneticPr fontId="12"/>
  </si>
  <si>
    <t>出来高事業費　B</t>
    <rPh sb="0" eb="3">
      <t>デキダカ</t>
    </rPh>
    <rPh sb="3" eb="5">
      <t>ジギョウ</t>
    </rPh>
    <rPh sb="5" eb="6">
      <t>ヒ</t>
    </rPh>
    <phoneticPr fontId="6"/>
  </si>
  <si>
    <t>　記の記載事項は、様式第１号の記の記載内容に準ずるものとする。
　なお、軽微な変更があった場合においては、容易に比較対照できるよう変更部分を二段書きとし、変更前を括弧書きで上段に記載すること。</t>
    <phoneticPr fontId="6"/>
  </si>
  <si>
    <t>合計</t>
    <rPh sb="0" eb="2">
      <t>ゴウケイ</t>
    </rPh>
    <phoneticPr fontId="12"/>
  </si>
  <si>
    <t>事業完了予定年月日における出来高事業費見込み　C</t>
    <rPh sb="0" eb="2">
      <t>ジギョウ</t>
    </rPh>
    <rPh sb="2" eb="4">
      <t>カンリョウ</t>
    </rPh>
    <rPh sb="4" eb="6">
      <t>ヨテイ</t>
    </rPh>
    <rPh sb="6" eb="9">
      <t>ネンガッピ</t>
    </rPh>
    <rPh sb="13" eb="16">
      <t>デキダカ</t>
    </rPh>
    <rPh sb="16" eb="18">
      <t>ジギョウ</t>
    </rPh>
    <rPh sb="18" eb="19">
      <t>ヒ</t>
    </rPh>
    <rPh sb="19" eb="21">
      <t>ミコ</t>
    </rPh>
    <phoneticPr fontId="6"/>
  </si>
  <si>
    <t>事業完了予定年月日における進捗度　C/A</t>
    <rPh sb="0" eb="2">
      <t>ジギョウ</t>
    </rPh>
    <rPh sb="2" eb="4">
      <t>カンリョウ</t>
    </rPh>
    <rPh sb="4" eb="6">
      <t>ヨテイ</t>
    </rPh>
    <rPh sb="6" eb="9">
      <t>ネンガッピ</t>
    </rPh>
    <rPh sb="13" eb="15">
      <t>シンチョク</t>
    </rPh>
    <rPh sb="15" eb="16">
      <t>ド</t>
    </rPh>
    <phoneticPr fontId="6"/>
  </si>
  <si>
    <t>１　補助金交付決定を受けるまでの期間内に、天災地変の事由によって実施した事業
　に損失を生じた場合、これらの損失は、事業実施主体が負担するものとする。</t>
    <phoneticPr fontId="6"/>
  </si>
  <si>
    <t>２　補助金交付決定を受けた交付金額が交付申請額または交付申請予定額に達しない
　場合においても、異議を申し立てないこと。</t>
    <phoneticPr fontId="6"/>
  </si>
  <si>
    <t>　　　年　　月　　日付け　　第　　　　　号で交付決定のあったこの事業について、</t>
    <rPh sb="3" eb="4">
      <t>ネン</t>
    </rPh>
    <rPh sb="6" eb="7">
      <t>ツキ</t>
    </rPh>
    <rPh sb="9" eb="10">
      <t>ニチ</t>
    </rPh>
    <rPh sb="10" eb="11">
      <t>ヅ</t>
    </rPh>
    <rPh sb="14" eb="15">
      <t>ダイ</t>
    </rPh>
    <rPh sb="20" eb="21">
      <t>ゴウ</t>
    </rPh>
    <rPh sb="22" eb="24">
      <t>コウフ</t>
    </rPh>
    <rPh sb="24" eb="26">
      <t>ケッテイ</t>
    </rPh>
    <rPh sb="32" eb="34">
      <t>ジギョウ</t>
    </rPh>
    <phoneticPr fontId="6"/>
  </si>
  <si>
    <t>No.</t>
    <phoneticPr fontId="12"/>
  </si>
  <si>
    <t>認定日</t>
    <rPh sb="0" eb="2">
      <t>ニンテイ</t>
    </rPh>
    <rPh sb="2" eb="3">
      <t>ヒ</t>
    </rPh>
    <phoneticPr fontId="12"/>
  </si>
  <si>
    <t>※2　「有」「済」で記入すること。</t>
    <rPh sb="4" eb="5">
      <t>ユウ</t>
    </rPh>
    <rPh sb="7" eb="8">
      <t>スミ</t>
    </rPh>
    <rPh sb="10" eb="12">
      <t>キニュウ</t>
    </rPh>
    <phoneticPr fontId="12"/>
  </si>
  <si>
    <t xml:space="preserve">  　　年　　月　　日</t>
    <rPh sb="4" eb="5">
      <t>ネン</t>
    </rPh>
    <rPh sb="7" eb="8">
      <t>ガツ</t>
    </rPh>
    <rPh sb="10" eb="11">
      <t>ニチ</t>
    </rPh>
    <phoneticPr fontId="12"/>
  </si>
  <si>
    <t>※1　未承認の場合、「○○年○月予定」等承認予定日を明記すること。</t>
    <rPh sb="3" eb="6">
      <t>ミショウニン</t>
    </rPh>
    <rPh sb="7" eb="9">
      <t>バアイ</t>
    </rPh>
    <rPh sb="13" eb="14">
      <t>ネン</t>
    </rPh>
    <rPh sb="15" eb="16">
      <t>ガツ</t>
    </rPh>
    <rPh sb="16" eb="18">
      <t>ヨテイ</t>
    </rPh>
    <rPh sb="19" eb="20">
      <t>ナド</t>
    </rPh>
    <rPh sb="20" eb="22">
      <t>ショウニン</t>
    </rPh>
    <rPh sb="22" eb="24">
      <t>ヨテイ</t>
    </rPh>
    <rPh sb="24" eb="25">
      <t>ヒ</t>
    </rPh>
    <rPh sb="26" eb="28">
      <t>メイキ</t>
    </rPh>
    <phoneticPr fontId="12"/>
  </si>
  <si>
    <t>※3　添付する場合は〇をつけること。</t>
    <rPh sb="3" eb="5">
      <t>テンプ</t>
    </rPh>
    <rPh sb="7" eb="9">
      <t>バアイ</t>
    </rPh>
    <phoneticPr fontId="12"/>
  </si>
  <si>
    <t>※○○市町村の基盤強化法第６条に規定する農業経営基盤の強化の促進に関する基本的
な構想の策定時期</t>
    <rPh sb="3" eb="4">
      <t>シ</t>
    </rPh>
    <rPh sb="4" eb="6">
      <t>チョウソン</t>
    </rPh>
    <rPh sb="46" eb="48">
      <t>ジキ</t>
    </rPh>
    <phoneticPr fontId="12"/>
  </si>
  <si>
    <t>　年　月　日</t>
    <rPh sb="1" eb="2">
      <t>ネン</t>
    </rPh>
    <rPh sb="3" eb="4">
      <t>ツキ</t>
    </rPh>
    <rPh sb="5" eb="6">
      <t>ヒ</t>
    </rPh>
    <phoneticPr fontId="6"/>
  </si>
  <si>
    <t>　　　　年　　月　　日</t>
    <rPh sb="4" eb="5">
      <t>ネン</t>
    </rPh>
    <rPh sb="7" eb="8">
      <t>ツキ</t>
    </rPh>
    <rPh sb="10" eb="11">
      <t>ヒ</t>
    </rPh>
    <phoneticPr fontId="6"/>
  </si>
  <si>
    <r>
      <t>青年等就農計画</t>
    </r>
    <r>
      <rPr>
        <vertAlign val="superscript"/>
        <sz val="11"/>
        <color theme="1"/>
        <rFont val="ＭＳ 明朝"/>
        <family val="1"/>
        <charset val="128"/>
      </rPr>
      <t>※1</t>
    </r>
    <rPh sb="0" eb="2">
      <t>セイネン</t>
    </rPh>
    <rPh sb="2" eb="3">
      <t>ナド</t>
    </rPh>
    <rPh sb="3" eb="5">
      <t>シュウノウ</t>
    </rPh>
    <rPh sb="5" eb="7">
      <t>ケイカク</t>
    </rPh>
    <phoneticPr fontId="12"/>
  </si>
  <si>
    <r>
      <t>添付</t>
    </r>
    <r>
      <rPr>
        <vertAlign val="superscript"/>
        <sz val="11"/>
        <color theme="1"/>
        <rFont val="ＭＳ 明朝"/>
        <family val="1"/>
        <charset val="128"/>
      </rPr>
      <t>※3</t>
    </r>
    <rPh sb="0" eb="2">
      <t>テンプ</t>
    </rPh>
    <phoneticPr fontId="12"/>
  </si>
  <si>
    <r>
      <t>申請日</t>
    </r>
    <r>
      <rPr>
        <vertAlign val="superscript"/>
        <sz val="11"/>
        <color theme="1"/>
        <rFont val="ＭＳ 明朝"/>
        <family val="1"/>
        <charset val="128"/>
      </rPr>
      <t>※2</t>
    </r>
    <rPh sb="0" eb="2">
      <t>シンセイ</t>
    </rPh>
    <rPh sb="2" eb="3">
      <t>ヒ</t>
    </rPh>
    <phoneticPr fontId="12"/>
  </si>
  <si>
    <r>
      <t>承認日</t>
    </r>
    <r>
      <rPr>
        <vertAlign val="superscript"/>
        <sz val="11"/>
        <color theme="1"/>
        <rFont val="ＭＳ 明朝"/>
        <family val="1"/>
        <charset val="128"/>
      </rPr>
      <t>※2</t>
    </r>
    <rPh sb="0" eb="2">
      <t>ショウニン</t>
    </rPh>
    <rPh sb="2" eb="3">
      <t>ヒ</t>
    </rPh>
    <phoneticPr fontId="12"/>
  </si>
  <si>
    <t>補助金交付決定額
A</t>
    <rPh sb="0" eb="3">
      <t>ホジョキン</t>
    </rPh>
    <rPh sb="3" eb="5">
      <t>コウフ</t>
    </rPh>
    <rPh sb="5" eb="7">
      <t>ケッテイ</t>
    </rPh>
    <rPh sb="7" eb="8">
      <t>ガク</t>
    </rPh>
    <phoneticPr fontId="6"/>
  </si>
  <si>
    <t>（Ａ）</t>
    <phoneticPr fontId="6"/>
  </si>
  <si>
    <t>（Ｂ）</t>
    <phoneticPr fontId="6"/>
  </si>
  <si>
    <t>（Ｃ）</t>
    <phoneticPr fontId="6"/>
  </si>
  <si>
    <t>％</t>
    <phoneticPr fontId="6"/>
  </si>
  <si>
    <t xml:space="preserve"> 殿</t>
    <phoneticPr fontId="6"/>
  </si>
  <si>
    <t>氏　　名　　</t>
    <rPh sb="0" eb="1">
      <t>ウジ</t>
    </rPh>
    <rPh sb="3" eb="4">
      <t>メイ</t>
    </rPh>
    <phoneticPr fontId="6"/>
  </si>
  <si>
    <t>氏　　名　　　　</t>
    <rPh sb="0" eb="1">
      <t>ウジ</t>
    </rPh>
    <rPh sb="3" eb="4">
      <t>メイ</t>
    </rPh>
    <phoneticPr fontId="6"/>
  </si>
  <si>
    <t>１</t>
    <phoneticPr fontId="6"/>
  </si>
  <si>
    <t>２</t>
    <phoneticPr fontId="6"/>
  </si>
  <si>
    <t>（２）市町村の予算措置状況が明らかになる書類（予算書の写し等）</t>
    <rPh sb="3" eb="6">
      <t>シチョウソン</t>
    </rPh>
    <rPh sb="7" eb="9">
      <t>ヨサン</t>
    </rPh>
    <rPh sb="9" eb="11">
      <t>ソチ</t>
    </rPh>
    <rPh sb="11" eb="13">
      <t>ジョウキョウ</t>
    </rPh>
    <rPh sb="14" eb="15">
      <t>アキ</t>
    </rPh>
    <rPh sb="20" eb="22">
      <t>ショルイ</t>
    </rPh>
    <rPh sb="23" eb="25">
      <t>ヨサン</t>
    </rPh>
    <rPh sb="25" eb="26">
      <t>ショ</t>
    </rPh>
    <rPh sb="27" eb="28">
      <t>ウツ</t>
    </rPh>
    <rPh sb="29" eb="30">
      <t>トウ</t>
    </rPh>
    <phoneticPr fontId="6"/>
  </si>
  <si>
    <t>この場合において、同様式の記中「事業の目的」を「変更の理由」と置き換え、補助金の交付決定により通知された事業の内容及び経費の配分と変更後の事業の内容及び経費の配分とを容易に比較対照できるように変更部分を二段書とし、変更前を括弧書で上段に記載すること。
ただし、当該変更の対象外となる事業については省略する。
また、添付書類(2)については、交付申請時の予算計上金額を超えるものに限り添付すること。</t>
    <phoneticPr fontId="6"/>
  </si>
  <si>
    <t>事業計画</t>
    <rPh sb="0" eb="2">
      <t>ジギョウ</t>
    </rPh>
    <rPh sb="2" eb="4">
      <t>ケイカク</t>
    </rPh>
    <phoneticPr fontId="23"/>
  </si>
  <si>
    <t>実績報告</t>
    <rPh sb="0" eb="2">
      <t>ジッセキ</t>
    </rPh>
    <rPh sb="2" eb="4">
      <t>ホウコク</t>
    </rPh>
    <phoneticPr fontId="23"/>
  </si>
  <si>
    <t>事業実施年度</t>
    <rPh sb="0" eb="2">
      <t>ジギョウ</t>
    </rPh>
    <rPh sb="2" eb="4">
      <t>ジッシ</t>
    </rPh>
    <rPh sb="4" eb="6">
      <t>ネンド</t>
    </rPh>
    <phoneticPr fontId="23"/>
  </si>
  <si>
    <t>：</t>
    <phoneticPr fontId="23"/>
  </si>
  <si>
    <t>令和</t>
    <rPh sb="0" eb="2">
      <t>レイワ</t>
    </rPh>
    <phoneticPr fontId="23"/>
  </si>
  <si>
    <t>年度</t>
    <rPh sb="0" eb="2">
      <t>ネンド</t>
    </rPh>
    <phoneticPr fontId="23"/>
  </si>
  <si>
    <t>都道府県名</t>
    <rPh sb="0" eb="4">
      <t>トドウフケン</t>
    </rPh>
    <rPh sb="4" eb="5">
      <t>メイ</t>
    </rPh>
    <phoneticPr fontId="23"/>
  </si>
  <si>
    <t>第１　事業計画</t>
    <rPh sb="0" eb="1">
      <t>ダイ</t>
    </rPh>
    <rPh sb="3" eb="5">
      <t>ジギョウ</t>
    </rPh>
    <rPh sb="5" eb="7">
      <t>ケイカク</t>
    </rPh>
    <phoneticPr fontId="23"/>
  </si>
  <si>
    <t>２　推進事業に関する計画（実績）</t>
    <rPh sb="2" eb="4">
      <t>スイシン</t>
    </rPh>
    <rPh sb="4" eb="6">
      <t>ジギョウ</t>
    </rPh>
    <rPh sb="7" eb="8">
      <t>カン</t>
    </rPh>
    <rPh sb="10" eb="12">
      <t>ケイカク</t>
    </rPh>
    <rPh sb="13" eb="15">
      <t>ジッセキ</t>
    </rPh>
    <phoneticPr fontId="23"/>
  </si>
  <si>
    <t>内容</t>
    <rPh sb="0" eb="2">
      <t>ナイヨウ</t>
    </rPh>
    <phoneticPr fontId="23"/>
  </si>
  <si>
    <t>金額（円）</t>
    <rPh sb="0" eb="2">
      <t>キンガク</t>
    </rPh>
    <rPh sb="3" eb="4">
      <t>エン</t>
    </rPh>
    <phoneticPr fontId="23"/>
  </si>
  <si>
    <t>都道府県名</t>
    <rPh sb="0" eb="4">
      <t>トドウフケン</t>
    </rPh>
    <rPh sb="4" eb="5">
      <t>メイ</t>
    </rPh>
    <phoneticPr fontId="24"/>
  </si>
  <si>
    <t>市町村名</t>
    <rPh sb="0" eb="3">
      <t>シチョウソン</t>
    </rPh>
    <rPh sb="3" eb="4">
      <t>メイ</t>
    </rPh>
    <phoneticPr fontId="24"/>
  </si>
  <si>
    <t>交付要件</t>
    <rPh sb="0" eb="2">
      <t>コウフ</t>
    </rPh>
    <rPh sb="2" eb="4">
      <t>ヨウケン</t>
    </rPh>
    <phoneticPr fontId="24"/>
  </si>
  <si>
    <t>法人</t>
    <rPh sb="0" eb="2">
      <t>ホウジン</t>
    </rPh>
    <phoneticPr fontId="24"/>
  </si>
  <si>
    <t>全ての交付要件を満たしているか</t>
    <rPh sb="0" eb="1">
      <t>スベ</t>
    </rPh>
    <rPh sb="3" eb="5">
      <t>コウフ</t>
    </rPh>
    <rPh sb="5" eb="7">
      <t>ヨウケン</t>
    </rPh>
    <rPh sb="8" eb="9">
      <t>ミ</t>
    </rPh>
    <phoneticPr fontId="24"/>
  </si>
  <si>
    <t>営農区分
（整理番号は番号表を参照）</t>
    <rPh sb="0" eb="2">
      <t>エイノウ</t>
    </rPh>
    <phoneticPr fontId="24"/>
  </si>
  <si>
    <t>中古、新品の別等（中古の場合は「１」を記入）</t>
  </si>
  <si>
    <t>中古の場合は、事業費が50万円以上であり、適正価格であるか</t>
    <rPh sb="0" eb="2">
      <t>チュウコ</t>
    </rPh>
    <rPh sb="3" eb="5">
      <t>バアイ</t>
    </rPh>
    <rPh sb="7" eb="10">
      <t>ジギョウヒ</t>
    </rPh>
    <rPh sb="13" eb="17">
      <t>マンエンイジョウ</t>
    </rPh>
    <rPh sb="21" eb="23">
      <t>テキセイ</t>
    </rPh>
    <rPh sb="23" eb="25">
      <t>カカク</t>
    </rPh>
    <phoneticPr fontId="24"/>
  </si>
  <si>
    <t>見積書提出済の場合は「○」を記入</t>
    <rPh sb="0" eb="3">
      <t>ミツモリショ</t>
    </rPh>
    <rPh sb="3" eb="5">
      <t>テイシュツ</t>
    </rPh>
    <rPh sb="5" eb="6">
      <t>スミ</t>
    </rPh>
    <rPh sb="7" eb="9">
      <t>バアイ</t>
    </rPh>
    <rPh sb="14" eb="16">
      <t>キニュウ</t>
    </rPh>
    <phoneticPr fontId="24"/>
  </si>
  <si>
    <t>実施内容</t>
    <rPh sb="0" eb="2">
      <t>ジッシ</t>
    </rPh>
    <rPh sb="2" eb="4">
      <t>ナイヨウ</t>
    </rPh>
    <phoneticPr fontId="24"/>
  </si>
  <si>
    <t>融資概要</t>
    <rPh sb="0" eb="2">
      <t>ユウシ</t>
    </rPh>
    <rPh sb="2" eb="4">
      <t>ガイヨウ</t>
    </rPh>
    <phoneticPr fontId="24"/>
  </si>
  <si>
    <t>備　考</t>
  </si>
  <si>
    <t>金融（資金）種類
（整理番号は番号表を参照）</t>
  </si>
  <si>
    <t>整理番号</t>
  </si>
  <si>
    <t>（確認用）</t>
  </si>
  <si>
    <t>※○台、馬力・○条刈り、○棟○㎡等</t>
  </si>
  <si>
    <t>合計</t>
    <rPh sb="0" eb="2">
      <t>ゴウケイ</t>
    </rPh>
    <phoneticPr fontId="24"/>
  </si>
  <si>
    <t>その他</t>
    <rPh sb="2" eb="3">
      <t>タ</t>
    </rPh>
    <phoneticPr fontId="23"/>
  </si>
  <si>
    <t>備考</t>
    <rPh sb="0" eb="2">
      <t>ビコウ</t>
    </rPh>
    <phoneticPr fontId="23"/>
  </si>
  <si>
    <t>市町村</t>
    <rPh sb="0" eb="3">
      <t>シチョウソン</t>
    </rPh>
    <phoneticPr fontId="23"/>
  </si>
  <si>
    <t>○○市町村交付対象者及び概算払請求額一覧</t>
    <rPh sb="2" eb="3">
      <t>シ</t>
    </rPh>
    <rPh sb="3" eb="5">
      <t>チョウソン</t>
    </rPh>
    <rPh sb="5" eb="7">
      <t>コウフ</t>
    </rPh>
    <rPh sb="7" eb="10">
      <t>タイショウシャ</t>
    </rPh>
    <rPh sb="10" eb="11">
      <t>オヨ</t>
    </rPh>
    <rPh sb="12" eb="14">
      <t>ガイサン</t>
    </rPh>
    <rPh sb="14" eb="15">
      <t>ハラ</t>
    </rPh>
    <rPh sb="15" eb="17">
      <t>セイキュウ</t>
    </rPh>
    <rPh sb="17" eb="18">
      <t>ガク</t>
    </rPh>
    <rPh sb="18" eb="20">
      <t>イチラン</t>
    </rPh>
    <phoneticPr fontId="6"/>
  </si>
  <si>
    <t>　項の規定に基づき届け出ます。</t>
    <phoneticPr fontId="6"/>
  </si>
  <si>
    <t>円</t>
    <rPh sb="0" eb="1">
      <t>エン</t>
    </rPh>
    <phoneticPr fontId="12"/>
  </si>
  <si>
    <t>円ｎ</t>
    <rPh sb="0" eb="1">
      <t>エン</t>
    </rPh>
    <phoneticPr fontId="12"/>
  </si>
  <si>
    <t>増</t>
    <rPh sb="0" eb="1">
      <t>ゾウ</t>
    </rPh>
    <phoneticPr fontId="12"/>
  </si>
  <si>
    <t>国庫助成金
（Ａ）</t>
    <rPh sb="0" eb="2">
      <t>コッコ</t>
    </rPh>
    <rPh sb="2" eb="4">
      <t>ジョセイ</t>
    </rPh>
    <rPh sb="4" eb="5">
      <t>キン</t>
    </rPh>
    <phoneticPr fontId="6"/>
  </si>
  <si>
    <t>県負担額
（Ｂ）</t>
    <rPh sb="0" eb="1">
      <t>ケン</t>
    </rPh>
    <rPh sb="1" eb="4">
      <t>フタンガク</t>
    </rPh>
    <phoneticPr fontId="12"/>
  </si>
  <si>
    <t>その他
（Ｄ）</t>
    <rPh sb="2" eb="3">
      <t>タ</t>
    </rPh>
    <phoneticPr fontId="6"/>
  </si>
  <si>
    <t>市町村費
(Ｃ）</t>
    <rPh sb="0" eb="3">
      <t>シチョウソン</t>
    </rPh>
    <rPh sb="3" eb="4">
      <t>ヒ</t>
    </rPh>
    <phoneticPr fontId="12"/>
  </si>
  <si>
    <t>３</t>
    <phoneticPr fontId="6"/>
  </si>
  <si>
    <t>様式第３号添付資料①　○○市町村交付対象者及び概算払請求額一覧</t>
    <rPh sb="0" eb="2">
      <t>ヨウシキ</t>
    </rPh>
    <rPh sb="2" eb="3">
      <t>ダイ</t>
    </rPh>
    <rPh sb="4" eb="5">
      <t>ゴウ</t>
    </rPh>
    <rPh sb="5" eb="7">
      <t>テンプ</t>
    </rPh>
    <rPh sb="7" eb="9">
      <t>シリョウ</t>
    </rPh>
    <rPh sb="13" eb="14">
      <t>シ</t>
    </rPh>
    <rPh sb="14" eb="16">
      <t>チョウソン</t>
    </rPh>
    <phoneticPr fontId="12"/>
  </si>
  <si>
    <t xml:space="preserve"> 財　　産　　管　　理　　台　　帳</t>
  </si>
  <si>
    <t>事業実施主体名</t>
    <rPh sb="0" eb="2">
      <t>ジギョウ</t>
    </rPh>
    <rPh sb="2" eb="4">
      <t>ジッシ</t>
    </rPh>
    <rPh sb="4" eb="6">
      <t>シュタイ</t>
    </rPh>
    <rPh sb="6" eb="7">
      <t>メイ</t>
    </rPh>
    <phoneticPr fontId="6"/>
  </si>
  <si>
    <t>事業実施年度　</t>
    <phoneticPr fontId="6"/>
  </si>
  <si>
    <t>事業名</t>
    <rPh sb="0" eb="2">
      <t>ジギョウ</t>
    </rPh>
    <rPh sb="2" eb="3">
      <t>メイ</t>
    </rPh>
    <phoneticPr fontId="6"/>
  </si>
  <si>
    <t>事業の内容</t>
    <phoneticPr fontId="6"/>
  </si>
  <si>
    <t>工　　　期</t>
    <rPh sb="0" eb="1">
      <t>コウ</t>
    </rPh>
    <rPh sb="4" eb="5">
      <t>キ</t>
    </rPh>
    <phoneticPr fontId="35"/>
  </si>
  <si>
    <t>経　費　の　配　分</t>
    <rPh sb="0" eb="1">
      <t>キョウ</t>
    </rPh>
    <rPh sb="2" eb="3">
      <t>ヒ</t>
    </rPh>
    <rPh sb="6" eb="7">
      <t>ハイ</t>
    </rPh>
    <rPh sb="8" eb="9">
      <t>ブン</t>
    </rPh>
    <phoneticPr fontId="35"/>
  </si>
  <si>
    <t>処分制限期間</t>
    <rPh sb="0" eb="2">
      <t>ショブン</t>
    </rPh>
    <rPh sb="2" eb="4">
      <t>セイゲン</t>
    </rPh>
    <rPh sb="4" eb="6">
      <t>キカン</t>
    </rPh>
    <phoneticPr fontId="35"/>
  </si>
  <si>
    <t>摘要</t>
    <rPh sb="0" eb="2">
      <t>テキヨウ</t>
    </rPh>
    <phoneticPr fontId="35"/>
  </si>
  <si>
    <t>工種構造
施設区分</t>
    <rPh sb="0" eb="2">
      <t>コウシュ</t>
    </rPh>
    <rPh sb="2" eb="4">
      <t>コウゾウ</t>
    </rPh>
    <rPh sb="5" eb="7">
      <t>シセツ</t>
    </rPh>
    <rPh sb="7" eb="9">
      <t>クブン</t>
    </rPh>
    <phoneticPr fontId="6"/>
  </si>
  <si>
    <t>施行箇所
又　　は
設置場所</t>
    <rPh sb="0" eb="2">
      <t>セコウ</t>
    </rPh>
    <rPh sb="2" eb="4">
      <t>カショ</t>
    </rPh>
    <rPh sb="5" eb="6">
      <t>マタ</t>
    </rPh>
    <rPh sb="10" eb="12">
      <t>セッチ</t>
    </rPh>
    <rPh sb="12" eb="14">
      <t>バショ</t>
    </rPh>
    <phoneticPr fontId="6"/>
  </si>
  <si>
    <t>事業量</t>
    <rPh sb="0" eb="3">
      <t>ジギョウリョウ</t>
    </rPh>
    <phoneticPr fontId="6"/>
  </si>
  <si>
    <t>着　工
年月日</t>
    <rPh sb="0" eb="1">
      <t>キ</t>
    </rPh>
    <rPh sb="2" eb="3">
      <t>コウ</t>
    </rPh>
    <rPh sb="4" eb="5">
      <t>ネン</t>
    </rPh>
    <rPh sb="5" eb="7">
      <t>ガッピ</t>
    </rPh>
    <phoneticPr fontId="35"/>
  </si>
  <si>
    <t>竣　工
年月日</t>
    <rPh sb="0" eb="1">
      <t>シュン</t>
    </rPh>
    <rPh sb="2" eb="3">
      <t>コウ</t>
    </rPh>
    <rPh sb="4" eb="7">
      <t>ネンガッピ</t>
    </rPh>
    <phoneticPr fontId="35"/>
  </si>
  <si>
    <t>総事業費</t>
    <rPh sb="0" eb="1">
      <t>ソウ</t>
    </rPh>
    <rPh sb="1" eb="4">
      <t>ジギョウヒ</t>
    </rPh>
    <phoneticPr fontId="35"/>
  </si>
  <si>
    <t>負担区分</t>
    <rPh sb="0" eb="2">
      <t>フタン</t>
    </rPh>
    <rPh sb="2" eb="4">
      <t>クブン</t>
    </rPh>
    <phoneticPr fontId="6"/>
  </si>
  <si>
    <t>耐　用
年　数</t>
    <rPh sb="0" eb="1">
      <t>タイ</t>
    </rPh>
    <rPh sb="2" eb="3">
      <t>ヨウ</t>
    </rPh>
    <rPh sb="4" eb="5">
      <t>ネン</t>
    </rPh>
    <rPh sb="6" eb="7">
      <t>スウ</t>
    </rPh>
    <phoneticPr fontId="35"/>
  </si>
  <si>
    <t>処分制限
年月日</t>
    <rPh sb="0" eb="2">
      <t>ショブン</t>
    </rPh>
    <rPh sb="2" eb="4">
      <t>セイゲン</t>
    </rPh>
    <rPh sb="5" eb="8">
      <t>ネンガッピ</t>
    </rPh>
    <phoneticPr fontId="35"/>
  </si>
  <si>
    <t>市町村費</t>
    <rPh sb="0" eb="3">
      <t>シチョウソン</t>
    </rPh>
    <rPh sb="3" eb="4">
      <t>ヒ</t>
    </rPh>
    <phoneticPr fontId="35"/>
  </si>
  <si>
    <t>その他</t>
    <rPh sb="2" eb="3">
      <t>タ</t>
    </rPh>
    <phoneticPr fontId="35"/>
  </si>
  <si>
    <t>　（注）１　処分制限年月日欄には、処分制限の終期を記入すること。</t>
    <phoneticPr fontId="6"/>
  </si>
  <si>
    <t>　　　　２　この書式により難い場合には、処分制限期間欄を含む他の書式をもって財産管理台帳に代えることができる。</t>
    <phoneticPr fontId="6"/>
  </si>
  <si>
    <t>国庫補助金</t>
    <rPh sb="0" eb="2">
      <t>コッコ</t>
    </rPh>
    <rPh sb="2" eb="5">
      <t>ホジョキン</t>
    </rPh>
    <phoneticPr fontId="35"/>
  </si>
  <si>
    <t>県費</t>
    <rPh sb="0" eb="2">
      <t>ケンピ</t>
    </rPh>
    <phoneticPr fontId="12"/>
  </si>
  <si>
    <t>氏　　　　名</t>
  </si>
  <si>
    <t>氏　　名</t>
    <phoneticPr fontId="12"/>
  </si>
  <si>
    <t>市町村等の長</t>
    <rPh sb="3" eb="4">
      <t>トウ</t>
    </rPh>
    <phoneticPr fontId="12"/>
  </si>
  <si>
    <t>市町村等の長</t>
    <rPh sb="0" eb="2">
      <t>シチョウ</t>
    </rPh>
    <rPh sb="2" eb="3">
      <t>ソン</t>
    </rPh>
    <rPh sb="3" eb="4">
      <t>トウ</t>
    </rPh>
    <rPh sb="5" eb="6">
      <t>チョウ</t>
    </rPh>
    <phoneticPr fontId="6"/>
  </si>
  <si>
    <t>市町村等の長</t>
    <rPh sb="0" eb="3">
      <t>シチョウソン</t>
    </rPh>
    <rPh sb="3" eb="4">
      <t>トウ</t>
    </rPh>
    <rPh sb="5" eb="6">
      <t>チョウ</t>
    </rPh>
    <phoneticPr fontId="6"/>
  </si>
  <si>
    <t>役員氏名
（法人で申請する場合のみ記入）</t>
    <rPh sb="0" eb="1">
      <t>ヤク</t>
    </rPh>
    <rPh sb="1" eb="2">
      <t>メイ</t>
    </rPh>
    <rPh sb="2" eb="4">
      <t>シメイ</t>
    </rPh>
    <rPh sb="3" eb="4">
      <t>シメイ</t>
    </rPh>
    <rPh sb="5" eb="7">
      <t>ホウジン</t>
    </rPh>
    <rPh sb="8" eb="10">
      <t>シンセイ</t>
    </rPh>
    <rPh sb="12" eb="14">
      <t>バアイ</t>
    </rPh>
    <rPh sb="16" eb="18">
      <t>キニュウ</t>
    </rPh>
    <phoneticPr fontId="24"/>
  </si>
  <si>
    <t>事業費関係（全て円単位で記入すること）</t>
    <rPh sb="0" eb="3">
      <t>ジギョウヒ</t>
    </rPh>
    <rPh sb="3" eb="5">
      <t>カンケイ</t>
    </rPh>
    <rPh sb="6" eb="7">
      <t>スベ</t>
    </rPh>
    <rPh sb="8" eb="9">
      <t>エン</t>
    </rPh>
    <rPh sb="9" eb="11">
      <t>タンイ</t>
    </rPh>
    <rPh sb="12" eb="14">
      <t>キニュウ</t>
    </rPh>
    <phoneticPr fontId="24"/>
  </si>
  <si>
    <t>都道府県負担分（円）
C</t>
    <rPh sb="0" eb="4">
      <t>トドウフケン</t>
    </rPh>
    <rPh sb="4" eb="6">
      <t>フタン</t>
    </rPh>
    <rPh sb="6" eb="7">
      <t>ブン</t>
    </rPh>
    <phoneticPr fontId="24"/>
  </si>
  <si>
    <t>助成率
（確認用）
(A-D)/A</t>
    <rPh sb="0" eb="2">
      <t>ジョセイ</t>
    </rPh>
    <rPh sb="2" eb="3">
      <t>リツ</t>
    </rPh>
    <rPh sb="5" eb="8">
      <t>カクニンヨウ</t>
    </rPh>
    <phoneticPr fontId="24"/>
  </si>
  <si>
    <t>償還
年数</t>
    <phoneticPr fontId="24"/>
  </si>
  <si>
    <t>１　事業の交付計画（実績）</t>
    <rPh sb="2" eb="4">
      <t>ジギョウ</t>
    </rPh>
    <rPh sb="5" eb="7">
      <t>コウフ</t>
    </rPh>
    <rPh sb="7" eb="9">
      <t>ケイカク</t>
    </rPh>
    <rPh sb="10" eb="12">
      <t>ジッセキ</t>
    </rPh>
    <phoneticPr fontId="23"/>
  </si>
  <si>
    <r>
      <t xml:space="preserve">総事業費
</t>
    </r>
    <r>
      <rPr>
        <sz val="8"/>
        <rFont val="ＭＳ 明朝"/>
        <family val="1"/>
        <charset val="128"/>
      </rPr>
      <t>（Ａ）＋（Ｂ）＋（Ｃ）＋（Ｄ）</t>
    </r>
    <rPh sb="0" eb="4">
      <t>ソウジギョウヒ</t>
    </rPh>
    <phoneticPr fontId="6"/>
  </si>
  <si>
    <t>第　　　　　号　</t>
    <rPh sb="0" eb="1">
      <t>ダイ</t>
    </rPh>
    <rPh sb="6" eb="7">
      <t>ゴウ</t>
    </rPh>
    <phoneticPr fontId="6"/>
  </si>
  <si>
    <t xml:space="preserve"> 事業施行場所又は設置場所</t>
    <rPh sb="1" eb="3">
      <t>ジギョウ</t>
    </rPh>
    <rPh sb="3" eb="5">
      <t>セコウ</t>
    </rPh>
    <rPh sb="5" eb="7">
      <t>バショ</t>
    </rPh>
    <rPh sb="7" eb="8">
      <t>マタ</t>
    </rPh>
    <rPh sb="9" eb="11">
      <t>セッチ</t>
    </rPh>
    <rPh sb="11" eb="13">
      <t>バショ</t>
    </rPh>
    <phoneticPr fontId="6"/>
  </si>
  <si>
    <t>申</t>
    <rPh sb="0" eb="1">
      <t>サル</t>
    </rPh>
    <phoneticPr fontId="6"/>
  </si>
  <si>
    <t>　事 業 の 内 容</t>
    <rPh sb="1" eb="2">
      <t>コト</t>
    </rPh>
    <rPh sb="3" eb="4">
      <t>ギョウ</t>
    </rPh>
    <rPh sb="7" eb="8">
      <t>ナイ</t>
    </rPh>
    <rPh sb="9" eb="10">
      <t>カタチ</t>
    </rPh>
    <phoneticPr fontId="6"/>
  </si>
  <si>
    <t>請</t>
    <rPh sb="0" eb="1">
      <t>ショウ</t>
    </rPh>
    <phoneticPr fontId="6"/>
  </si>
  <si>
    <t>　事　　業　　量</t>
    <rPh sb="1" eb="2">
      <t>コト</t>
    </rPh>
    <rPh sb="4" eb="5">
      <t>ギョウ</t>
    </rPh>
    <rPh sb="7" eb="8">
      <t>リョウ</t>
    </rPh>
    <phoneticPr fontId="6"/>
  </si>
  <si>
    <t>内</t>
    <rPh sb="0" eb="1">
      <t>ナイ</t>
    </rPh>
    <phoneticPr fontId="6"/>
  </si>
  <si>
    <t>　事　　業　　費（円）</t>
    <rPh sb="1" eb="2">
      <t>コト</t>
    </rPh>
    <rPh sb="4" eb="5">
      <t>ギョウ</t>
    </rPh>
    <rPh sb="7" eb="8">
      <t>ヒ</t>
    </rPh>
    <rPh sb="9" eb="10">
      <t>エン</t>
    </rPh>
    <phoneticPr fontId="6"/>
  </si>
  <si>
    <t>容</t>
    <rPh sb="0" eb="1">
      <t>カタチ</t>
    </rPh>
    <phoneticPr fontId="6"/>
  </si>
  <si>
    <t>　補  助  金  額（円）</t>
    <rPh sb="1" eb="2">
      <t>ホ</t>
    </rPh>
    <rPh sb="4" eb="5">
      <t>スケ</t>
    </rPh>
    <rPh sb="7" eb="8">
      <t>キン</t>
    </rPh>
    <rPh sb="10" eb="11">
      <t>ガク</t>
    </rPh>
    <rPh sb="12" eb="13">
      <t>エン</t>
    </rPh>
    <phoneticPr fontId="6"/>
  </si>
  <si>
    <t>　施　 行　 方 　法</t>
    <rPh sb="1" eb="2">
      <t>シ</t>
    </rPh>
    <rPh sb="4" eb="5">
      <t>ギョウ</t>
    </rPh>
    <rPh sb="7" eb="8">
      <t>カタ</t>
    </rPh>
    <rPh sb="10" eb="11">
      <t>ホウ</t>
    </rPh>
    <phoneticPr fontId="6"/>
  </si>
  <si>
    <t>入</t>
    <rPh sb="0" eb="1">
      <t>イ</t>
    </rPh>
    <phoneticPr fontId="6"/>
  </si>
  <si>
    <t>　入　 札　 月　 日</t>
    <rPh sb="1" eb="2">
      <t>イ</t>
    </rPh>
    <rPh sb="4" eb="5">
      <t>サツ</t>
    </rPh>
    <rPh sb="7" eb="8">
      <t>ツキ</t>
    </rPh>
    <rPh sb="10" eb="11">
      <t>ヒ</t>
    </rPh>
    <phoneticPr fontId="6"/>
  </si>
  <si>
    <t>札</t>
    <rPh sb="0" eb="1">
      <t>サツ</t>
    </rPh>
    <phoneticPr fontId="6"/>
  </si>
  <si>
    <t>　契　 約　 月　 日</t>
    <rPh sb="1" eb="2">
      <t>チギリ</t>
    </rPh>
    <rPh sb="4" eb="5">
      <t>ヤク</t>
    </rPh>
    <rPh sb="7" eb="8">
      <t>ツキ</t>
    </rPh>
    <rPh sb="10" eb="11">
      <t>ヒ</t>
    </rPh>
    <phoneticPr fontId="6"/>
  </si>
  <si>
    <t>・</t>
    <phoneticPr fontId="6"/>
  </si>
  <si>
    <t>　対 象 設 計 金 額</t>
    <rPh sb="1" eb="2">
      <t>タイ</t>
    </rPh>
    <rPh sb="3" eb="4">
      <t>ゾウ</t>
    </rPh>
    <rPh sb="5" eb="6">
      <t>セツ</t>
    </rPh>
    <rPh sb="7" eb="8">
      <t>ケイ</t>
    </rPh>
    <rPh sb="9" eb="10">
      <t>キン</t>
    </rPh>
    <rPh sb="11" eb="12">
      <t>ガク</t>
    </rPh>
    <phoneticPr fontId="6"/>
  </si>
  <si>
    <t>契</t>
    <rPh sb="0" eb="1">
      <t>チギリ</t>
    </rPh>
    <phoneticPr fontId="6"/>
  </si>
  <si>
    <t>　予 　定 　価　 格</t>
    <rPh sb="1" eb="2">
      <t>ヨ</t>
    </rPh>
    <rPh sb="4" eb="5">
      <t>サダム</t>
    </rPh>
    <rPh sb="7" eb="8">
      <t>アタイ</t>
    </rPh>
    <rPh sb="10" eb="11">
      <t>カク</t>
    </rPh>
    <phoneticPr fontId="6"/>
  </si>
  <si>
    <t>約</t>
    <rPh sb="0" eb="1">
      <t>ヤク</t>
    </rPh>
    <phoneticPr fontId="6"/>
  </si>
  <si>
    <t>　契　 約　 金 　額</t>
    <rPh sb="1" eb="2">
      <t>チギリ</t>
    </rPh>
    <rPh sb="4" eb="5">
      <t>ヤク</t>
    </rPh>
    <rPh sb="7" eb="8">
      <t>キン</t>
    </rPh>
    <rPh sb="10" eb="11">
      <t>ガク</t>
    </rPh>
    <phoneticPr fontId="6"/>
  </si>
  <si>
    <t>の</t>
    <phoneticPr fontId="6"/>
  </si>
  <si>
    <t>　請　　 負　　 率</t>
    <rPh sb="1" eb="2">
      <t>ショウ</t>
    </rPh>
    <rPh sb="5" eb="6">
      <t>フ</t>
    </rPh>
    <rPh sb="9" eb="10">
      <t>リツ</t>
    </rPh>
    <phoneticPr fontId="6"/>
  </si>
  <si>
    <t>顛</t>
    <rPh sb="0" eb="1">
      <t>テン</t>
    </rPh>
    <phoneticPr fontId="6"/>
  </si>
  <si>
    <t>　契 約 の 相 手 方</t>
    <rPh sb="1" eb="2">
      <t>チギリ</t>
    </rPh>
    <rPh sb="3" eb="4">
      <t>ヤク</t>
    </rPh>
    <rPh sb="7" eb="8">
      <t>ソウ</t>
    </rPh>
    <rPh sb="9" eb="10">
      <t>テ</t>
    </rPh>
    <rPh sb="11" eb="12">
      <t>カタ</t>
    </rPh>
    <phoneticPr fontId="6"/>
  </si>
  <si>
    <t>末</t>
    <rPh sb="0" eb="1">
      <t>スエ</t>
    </rPh>
    <phoneticPr fontId="6"/>
  </si>
  <si>
    <t>工</t>
    <rPh sb="0" eb="1">
      <t>コウ</t>
    </rPh>
    <phoneticPr fontId="6"/>
  </si>
  <si>
    <t>　着 手 年 月 日</t>
    <rPh sb="1" eb="2">
      <t>チャク</t>
    </rPh>
    <rPh sb="3" eb="4">
      <t>テ</t>
    </rPh>
    <rPh sb="5" eb="6">
      <t>トシ</t>
    </rPh>
    <rPh sb="7" eb="8">
      <t>ツキ</t>
    </rPh>
    <rPh sb="9" eb="10">
      <t>ヒ</t>
    </rPh>
    <phoneticPr fontId="6"/>
  </si>
  <si>
    <t>期</t>
    <rPh sb="0" eb="1">
      <t>キ</t>
    </rPh>
    <phoneticPr fontId="6"/>
  </si>
  <si>
    <t>　完了予定年月日</t>
    <rPh sb="1" eb="3">
      <t>カンリョウ</t>
    </rPh>
    <rPh sb="3" eb="5">
      <t>ヨテイ</t>
    </rPh>
    <rPh sb="5" eb="8">
      <t>ネンガッピ</t>
    </rPh>
    <phoneticPr fontId="6"/>
  </si>
  <si>
    <t>備　　　　　　　考</t>
    <rPh sb="0" eb="1">
      <t>ビン</t>
    </rPh>
    <rPh sb="8" eb="9">
      <t>コウ</t>
    </rPh>
    <phoneticPr fontId="6"/>
  </si>
  <si>
    <t>注　「着手年月日」は、請負工事等にあっては請負工事契約等を締結した日、機械等物品の購入にあっては売買契約を締結した日とする。</t>
    <rPh sb="0" eb="1">
      <t>チュウ</t>
    </rPh>
    <rPh sb="3" eb="5">
      <t>チャクシュ</t>
    </rPh>
    <rPh sb="5" eb="8">
      <t>ネンガッピ</t>
    </rPh>
    <rPh sb="11" eb="13">
      <t>ウケオイ</t>
    </rPh>
    <rPh sb="13" eb="15">
      <t>コウジ</t>
    </rPh>
    <rPh sb="15" eb="16">
      <t>トウ</t>
    </rPh>
    <rPh sb="21" eb="23">
      <t>ウケオイ</t>
    </rPh>
    <rPh sb="23" eb="25">
      <t>コウジ</t>
    </rPh>
    <rPh sb="25" eb="27">
      <t>ケイヤク</t>
    </rPh>
    <rPh sb="27" eb="28">
      <t>トウ</t>
    </rPh>
    <rPh sb="29" eb="31">
      <t>テイケツ</t>
    </rPh>
    <rPh sb="33" eb="34">
      <t>ヒ</t>
    </rPh>
    <rPh sb="35" eb="37">
      <t>キカイ</t>
    </rPh>
    <rPh sb="37" eb="38">
      <t>トウ</t>
    </rPh>
    <rPh sb="38" eb="40">
      <t>ブッピン</t>
    </rPh>
    <rPh sb="41" eb="43">
      <t>コウニュウ</t>
    </rPh>
    <rPh sb="48" eb="50">
      <t>バイバイ</t>
    </rPh>
    <rPh sb="50" eb="52">
      <t>ケイヤク</t>
    </rPh>
    <rPh sb="53" eb="55">
      <t>テイケツ</t>
    </rPh>
    <rPh sb="57" eb="58">
      <t>ヒ</t>
    </rPh>
    <phoneticPr fontId="6"/>
  </si>
  <si>
    <t>入札状況</t>
    <rPh sb="0" eb="2">
      <t>ニュウサツ</t>
    </rPh>
    <rPh sb="2" eb="4">
      <t>ジョウキョウ</t>
    </rPh>
    <phoneticPr fontId="6"/>
  </si>
  <si>
    <t>（単位：円）</t>
    <rPh sb="1" eb="3">
      <t>タンイ</t>
    </rPh>
    <rPh sb="4" eb="5">
      <t>エン</t>
    </rPh>
    <phoneticPr fontId="6"/>
  </si>
  <si>
    <t>金額</t>
    <rPh sb="0" eb="2">
      <t>キンガク</t>
    </rPh>
    <phoneticPr fontId="6"/>
  </si>
  <si>
    <t>１回目</t>
    <rPh sb="1" eb="3">
      <t>カイメ</t>
    </rPh>
    <phoneticPr fontId="6"/>
  </si>
  <si>
    <t>２回目</t>
    <rPh sb="1" eb="3">
      <t>カイメ</t>
    </rPh>
    <phoneticPr fontId="6"/>
  </si>
  <si>
    <t>３回目</t>
    <rPh sb="1" eb="3">
      <t>カイメ</t>
    </rPh>
    <phoneticPr fontId="6"/>
  </si>
  <si>
    <t>備考</t>
    <rPh sb="0" eb="2">
      <t>ビコウ</t>
    </rPh>
    <phoneticPr fontId="6"/>
  </si>
  <si>
    <t>事業区分</t>
    <rPh sb="0" eb="2">
      <t>ジギョウ</t>
    </rPh>
    <rPh sb="2" eb="4">
      <t>クブン</t>
    </rPh>
    <phoneticPr fontId="6"/>
  </si>
  <si>
    <t>入札者</t>
    <rPh sb="0" eb="3">
      <t>ニュウサツシャ</t>
    </rPh>
    <phoneticPr fontId="6"/>
  </si>
  <si>
    <t>注　項目の追加は適宜行ってよい。</t>
    <rPh sb="0" eb="1">
      <t>チュウ</t>
    </rPh>
    <rPh sb="2" eb="4">
      <t>コウモク</t>
    </rPh>
    <rPh sb="5" eb="7">
      <t>ツイカ</t>
    </rPh>
    <rPh sb="8" eb="10">
      <t>テキギ</t>
    </rPh>
    <rPh sb="10" eb="11">
      <t>オコナ</t>
    </rPh>
    <phoneticPr fontId="6"/>
  </si>
  <si>
    <t>第　　　　　　号　</t>
    <rPh sb="0" eb="1">
      <t>ダイ</t>
    </rPh>
    <rPh sb="7" eb="8">
      <t>ゴウ</t>
    </rPh>
    <phoneticPr fontId="6"/>
  </si>
  <si>
    <t>年 　　月 　　日　</t>
    <rPh sb="0" eb="1">
      <t>トシ</t>
    </rPh>
    <rPh sb="4" eb="5">
      <t>ツキ</t>
    </rPh>
    <rPh sb="8" eb="9">
      <t>ヒ</t>
    </rPh>
    <phoneticPr fontId="6"/>
  </si>
  <si>
    <t>出</t>
    <rPh sb="0" eb="1">
      <t>デ</t>
    </rPh>
    <phoneticPr fontId="6"/>
  </si>
  <si>
    <t>来</t>
    <rPh sb="0" eb="1">
      <t>ライ</t>
    </rPh>
    <phoneticPr fontId="6"/>
  </si>
  <si>
    <t>高</t>
    <rPh sb="0" eb="1">
      <t>タカ</t>
    </rPh>
    <phoneticPr fontId="6"/>
  </si>
  <si>
    <t>別紙様式第８号別添</t>
    <rPh sb="0" eb="2">
      <t>ベッシ</t>
    </rPh>
    <rPh sb="2" eb="4">
      <t>ヨウシキ</t>
    </rPh>
    <rPh sb="7" eb="9">
      <t>ベッテン</t>
    </rPh>
    <phoneticPr fontId="6"/>
  </si>
  <si>
    <t>交付申請書</t>
  </si>
  <si>
    <t>　年 　月　 日　</t>
    <rPh sb="1" eb="2">
      <t>トシ</t>
    </rPh>
    <rPh sb="4" eb="5">
      <t>ツキ</t>
    </rPh>
    <rPh sb="7" eb="8">
      <t>ヒ</t>
    </rPh>
    <phoneticPr fontId="6"/>
  </si>
  <si>
    <t>氏　　名</t>
    <phoneticPr fontId="12"/>
  </si>
  <si>
    <t>（４）その他参考となる資料</t>
  </si>
  <si>
    <t>ただし、国実施要綱に基づく別紙様式第１号別添の個票「機械・施設導入等計画書」の提出</t>
    <phoneticPr fontId="12"/>
  </si>
  <si>
    <t>　交　付　対　象　者　名</t>
    <rPh sb="1" eb="2">
      <t>コウ</t>
    </rPh>
    <rPh sb="3" eb="4">
      <t>ヅケ</t>
    </rPh>
    <rPh sb="5" eb="6">
      <t>タイ</t>
    </rPh>
    <rPh sb="7" eb="8">
      <t>ゾウ</t>
    </rPh>
    <rPh sb="9" eb="10">
      <t>シャ</t>
    </rPh>
    <rPh sb="11" eb="12">
      <t>メイ</t>
    </rPh>
    <phoneticPr fontId="6"/>
  </si>
  <si>
    <t>を以て代える事ができる。</t>
    <phoneticPr fontId="12"/>
  </si>
  <si>
    <t>氏名
（法人名）</t>
    <rPh sb="0" eb="2">
      <t>シメイ</t>
    </rPh>
    <rPh sb="4" eb="7">
      <t>ホウジンメイ</t>
    </rPh>
    <phoneticPr fontId="24"/>
  </si>
  <si>
    <t>自己負担
（円）
D</t>
    <rPh sb="0" eb="2">
      <t>ジコ</t>
    </rPh>
    <rPh sb="2" eb="4">
      <t>フタン</t>
    </rPh>
    <rPh sb="6" eb="7">
      <t>エン</t>
    </rPh>
    <phoneticPr fontId="24"/>
  </si>
  <si>
    <t>その他
（市町村、ＪＡ負担分）
（円）
E</t>
    <rPh sb="2" eb="3">
      <t>タ</t>
    </rPh>
    <rPh sb="5" eb="8">
      <t>シチョウソン</t>
    </rPh>
    <rPh sb="11" eb="13">
      <t>フタン</t>
    </rPh>
    <rPh sb="13" eb="14">
      <t>ブン</t>
    </rPh>
    <phoneticPr fontId="24"/>
  </si>
  <si>
    <t>　項の規定により、下記のとおり報告します。</t>
    <rPh sb="1" eb="2">
      <t>コウ</t>
    </rPh>
    <rPh sb="9" eb="11">
      <t>カキ</t>
    </rPh>
    <rPh sb="15" eb="17">
      <t>ホウコク</t>
    </rPh>
    <phoneticPr fontId="6"/>
  </si>
  <si>
    <t>　交　付　対　象　者　名</t>
    <rPh sb="1" eb="2">
      <t>コウ</t>
    </rPh>
    <rPh sb="3" eb="4">
      <t>ヅケ</t>
    </rPh>
    <rPh sb="5" eb="6">
      <t>タイ</t>
    </rPh>
    <rPh sb="7" eb="8">
      <t>ゾウ</t>
    </rPh>
    <rPh sb="9" eb="10">
      <t>シャ</t>
    </rPh>
    <rPh sb="11" eb="12">
      <t>ナ</t>
    </rPh>
    <phoneticPr fontId="6"/>
  </si>
  <si>
    <t>　事　　業　　費  （円）</t>
    <rPh sb="1" eb="2">
      <t>コト</t>
    </rPh>
    <rPh sb="4" eb="5">
      <t>ギョウ</t>
    </rPh>
    <rPh sb="7" eb="8">
      <t>ヒ</t>
    </rPh>
    <rPh sb="11" eb="12">
      <t>エン</t>
    </rPh>
    <phoneticPr fontId="6"/>
  </si>
  <si>
    <t>　補  助  金  額　（円）</t>
    <rPh sb="1" eb="2">
      <t>ホ</t>
    </rPh>
    <rPh sb="4" eb="5">
      <t>スケ</t>
    </rPh>
    <rPh sb="7" eb="8">
      <t>キン</t>
    </rPh>
    <rPh sb="10" eb="11">
      <t>ガク</t>
    </rPh>
    <rPh sb="13" eb="14">
      <t>エン</t>
    </rPh>
    <phoneticPr fontId="6"/>
  </si>
  <si>
    <t>　施　 行　 方　 法</t>
    <rPh sb="1" eb="2">
      <t>シ</t>
    </rPh>
    <rPh sb="4" eb="5">
      <t>ギョウ</t>
    </rPh>
    <rPh sb="7" eb="8">
      <t>カタ</t>
    </rPh>
    <rPh sb="10" eb="11">
      <t>ホウ</t>
    </rPh>
    <phoneticPr fontId="6"/>
  </si>
  <si>
    <t>　完 了 年 月 日</t>
    <rPh sb="1" eb="2">
      <t>カン</t>
    </rPh>
    <rPh sb="3" eb="4">
      <t>リョウ</t>
    </rPh>
    <rPh sb="5" eb="6">
      <t>トシ</t>
    </rPh>
    <rPh sb="7" eb="8">
      <t>ツキ</t>
    </rPh>
    <rPh sb="9" eb="10">
      <t>ヒ</t>
    </rPh>
    <phoneticPr fontId="6"/>
  </si>
  <si>
    <t xml:space="preserve"> </t>
    <phoneticPr fontId="12"/>
  </si>
  <si>
    <t>１
研修</t>
    <phoneticPr fontId="24"/>
  </si>
  <si>
    <t>２
サポート体制</t>
    <phoneticPr fontId="24"/>
  </si>
  <si>
    <t>３
経営管理の合理化</t>
    <phoneticPr fontId="24"/>
  </si>
  <si>
    <t>６
農業版事業継続計画（BCP）を策定している</t>
    <phoneticPr fontId="24"/>
  </si>
  <si>
    <t>７
データを活用した農業を実践する</t>
    <phoneticPr fontId="24"/>
  </si>
  <si>
    <t>着工（予定）
年月日</t>
    <rPh sb="0" eb="2">
      <t>チャッコウ</t>
    </rPh>
    <rPh sb="3" eb="5">
      <t>ヨテイ</t>
    </rPh>
    <phoneticPr fontId="6"/>
  </si>
  <si>
    <t>担保措置の有無（該当の場合は「１」を記入</t>
    <phoneticPr fontId="24"/>
  </si>
  <si>
    <t>※　別紙１で候補者（交付対象者）の一覧を添付すること</t>
    <rPh sb="2" eb="4">
      <t>ベッシ</t>
    </rPh>
    <rPh sb="6" eb="8">
      <t>コウホ</t>
    </rPh>
    <rPh sb="10" eb="15">
      <t>コウフタイショウシャ</t>
    </rPh>
    <rPh sb="17" eb="19">
      <t>イチラン</t>
    </rPh>
    <rPh sb="20" eb="22">
      <t>テンプ</t>
    </rPh>
    <phoneticPr fontId="23"/>
  </si>
  <si>
    <t>別紙１：整理番号表</t>
    <rPh sb="0" eb="2">
      <t>ベッシ</t>
    </rPh>
    <rPh sb="4" eb="6">
      <t>セイリ</t>
    </rPh>
    <rPh sb="6" eb="8">
      <t>バンゴウ</t>
    </rPh>
    <rPh sb="8" eb="9">
      <t>ヒョウ</t>
    </rPh>
    <phoneticPr fontId="6"/>
  </si>
  <si>
    <t>番号</t>
    <rPh sb="0" eb="2">
      <t>バンゴウ</t>
    </rPh>
    <phoneticPr fontId="6"/>
  </si>
  <si>
    <t>名称</t>
    <rPh sb="0" eb="2">
      <t>メイショウ</t>
    </rPh>
    <phoneticPr fontId="6"/>
  </si>
  <si>
    <t>トラクター</t>
    <phoneticPr fontId="6"/>
  </si>
  <si>
    <t>農業用機械</t>
    <rPh sb="0" eb="3">
      <t>ノウギョウヨウ</t>
    </rPh>
    <rPh sb="3" eb="5">
      <t>キカイ</t>
    </rPh>
    <phoneticPr fontId="6"/>
  </si>
  <si>
    <t>農協</t>
    <rPh sb="0" eb="1">
      <t>ノウ</t>
    </rPh>
    <rPh sb="1" eb="2">
      <t>キョウ</t>
    </rPh>
    <phoneticPr fontId="6"/>
  </si>
  <si>
    <t>コンバイン</t>
    <phoneticPr fontId="6"/>
  </si>
  <si>
    <t>農協連</t>
    <rPh sb="0" eb="2">
      <t>ノウキョウ</t>
    </rPh>
    <rPh sb="2" eb="3">
      <t>レン</t>
    </rPh>
    <phoneticPr fontId="6"/>
  </si>
  <si>
    <t>田植機</t>
    <rPh sb="0" eb="3">
      <t>タウエキ</t>
    </rPh>
    <phoneticPr fontId="6"/>
  </si>
  <si>
    <t>農林中金</t>
    <rPh sb="0" eb="2">
      <t>ノウリン</t>
    </rPh>
    <rPh sb="2" eb="3">
      <t>チュウ</t>
    </rPh>
    <rPh sb="3" eb="4">
      <t>キン</t>
    </rPh>
    <phoneticPr fontId="6"/>
  </si>
  <si>
    <t>乗用管理機</t>
    <rPh sb="0" eb="2">
      <t>ジョウヨウ</t>
    </rPh>
    <rPh sb="2" eb="4">
      <t>カンリ</t>
    </rPh>
    <rPh sb="4" eb="5">
      <t>キ</t>
    </rPh>
    <phoneticPr fontId="6"/>
  </si>
  <si>
    <t>日本公庫</t>
    <rPh sb="0" eb="2">
      <t>ニホン</t>
    </rPh>
    <rPh sb="2" eb="4">
      <t>コウコ</t>
    </rPh>
    <phoneticPr fontId="6"/>
  </si>
  <si>
    <t>茶複合管理機</t>
    <rPh sb="0" eb="1">
      <t>チャ</t>
    </rPh>
    <rPh sb="1" eb="3">
      <t>フクゴウ</t>
    </rPh>
    <rPh sb="3" eb="5">
      <t>カンリ</t>
    </rPh>
    <rPh sb="5" eb="6">
      <t>キ</t>
    </rPh>
    <phoneticPr fontId="6"/>
  </si>
  <si>
    <t>沖縄公庫</t>
    <rPh sb="0" eb="2">
      <t>オキナワ</t>
    </rPh>
    <rPh sb="2" eb="4">
      <t>コウコ</t>
    </rPh>
    <phoneticPr fontId="6"/>
  </si>
  <si>
    <t>アタッチメント</t>
    <phoneticPr fontId="6"/>
  </si>
  <si>
    <t>商工中金</t>
    <rPh sb="0" eb="2">
      <t>ショウコウ</t>
    </rPh>
    <rPh sb="2" eb="4">
      <t>チュウキン</t>
    </rPh>
    <phoneticPr fontId="6"/>
  </si>
  <si>
    <t>１：新規参入</t>
    <rPh sb="2" eb="4">
      <t>シンキ</t>
    </rPh>
    <rPh sb="4" eb="6">
      <t>サンニュウ</t>
    </rPh>
    <phoneticPr fontId="6"/>
  </si>
  <si>
    <t>ＧＰＳガイダンス</t>
    <phoneticPr fontId="6"/>
  </si>
  <si>
    <t>奄美振興基金</t>
    <rPh sb="0" eb="2">
      <t>アマミ</t>
    </rPh>
    <rPh sb="2" eb="4">
      <t>シンコウ</t>
    </rPh>
    <rPh sb="4" eb="6">
      <t>キキン</t>
    </rPh>
    <phoneticPr fontId="6"/>
  </si>
  <si>
    <t>２：親と別部門</t>
    <rPh sb="2" eb="3">
      <t>オヤ</t>
    </rPh>
    <rPh sb="4" eb="7">
      <t>ベツブモン</t>
    </rPh>
    <phoneticPr fontId="6"/>
  </si>
  <si>
    <t>その他機械</t>
    <rPh sb="2" eb="3">
      <t>タ</t>
    </rPh>
    <rPh sb="3" eb="5">
      <t>キカイ</t>
    </rPh>
    <phoneticPr fontId="6"/>
  </si>
  <si>
    <t>銀行</t>
    <rPh sb="0" eb="2">
      <t>ギンコウ</t>
    </rPh>
    <phoneticPr fontId="6"/>
  </si>
  <si>
    <t>３：全継承</t>
    <rPh sb="2" eb="5">
      <t>ゼンケイショウ</t>
    </rPh>
    <phoneticPr fontId="6"/>
  </si>
  <si>
    <t>ハウス</t>
    <phoneticPr fontId="6"/>
  </si>
  <si>
    <t>生産・流通</t>
    <rPh sb="0" eb="2">
      <t>セイサン</t>
    </rPh>
    <rPh sb="3" eb="5">
      <t>リュウツウ</t>
    </rPh>
    <phoneticPr fontId="6"/>
  </si>
  <si>
    <t>信用金庫</t>
    <rPh sb="0" eb="2">
      <t>シンヨウ</t>
    </rPh>
    <rPh sb="2" eb="4">
      <t>キンコ</t>
    </rPh>
    <phoneticPr fontId="6"/>
  </si>
  <si>
    <t>４：一部継承</t>
    <rPh sb="2" eb="6">
      <t>イチブケイショウ</t>
    </rPh>
    <phoneticPr fontId="6"/>
  </si>
  <si>
    <t>育苗施設</t>
    <rPh sb="0" eb="2">
      <t>イクビョウ</t>
    </rPh>
    <rPh sb="2" eb="4">
      <t>シセツ</t>
    </rPh>
    <phoneticPr fontId="6"/>
  </si>
  <si>
    <t>信用組合</t>
    <rPh sb="0" eb="2">
      <t>シンヨウ</t>
    </rPh>
    <rPh sb="2" eb="4">
      <t>クミアイ</t>
    </rPh>
    <phoneticPr fontId="6"/>
  </si>
  <si>
    <t>乾燥調製施設（乾燥機）</t>
    <rPh sb="0" eb="2">
      <t>カンソウ</t>
    </rPh>
    <rPh sb="2" eb="4">
      <t>チョウセイ</t>
    </rPh>
    <rPh sb="4" eb="6">
      <t>シセツ</t>
    </rPh>
    <rPh sb="7" eb="10">
      <t>カンソウキ</t>
    </rPh>
    <phoneticPr fontId="6"/>
  </si>
  <si>
    <t>都道府県</t>
    <rPh sb="0" eb="4">
      <t>トドウフケン</t>
    </rPh>
    <phoneticPr fontId="6"/>
  </si>
  <si>
    <t>果樹棚</t>
    <rPh sb="0" eb="2">
      <t>カジュ</t>
    </rPh>
    <rPh sb="2" eb="3">
      <t>ダナ</t>
    </rPh>
    <phoneticPr fontId="6"/>
  </si>
  <si>
    <t>その他</t>
    <rPh sb="2" eb="3">
      <t>タ</t>
    </rPh>
    <phoneticPr fontId="6"/>
  </si>
  <si>
    <t>集出荷施設（選果機）</t>
    <rPh sb="0" eb="1">
      <t>シュウ</t>
    </rPh>
    <rPh sb="1" eb="3">
      <t>シュッカ</t>
    </rPh>
    <rPh sb="3" eb="5">
      <t>シセツ</t>
    </rPh>
    <rPh sb="6" eb="9">
      <t>センカキ</t>
    </rPh>
    <phoneticPr fontId="6"/>
  </si>
  <si>
    <t>分類基準</t>
    <rPh sb="0" eb="2">
      <t>ブンルイ</t>
    </rPh>
    <rPh sb="2" eb="4">
      <t>キジュン</t>
    </rPh>
    <phoneticPr fontId="24"/>
  </si>
  <si>
    <t>家畜（肉用牛等）の導入</t>
    <rPh sb="0" eb="2">
      <t>カチク</t>
    </rPh>
    <rPh sb="3" eb="6">
      <t>ニクヨウギュウ</t>
    </rPh>
    <rPh sb="6" eb="7">
      <t>ナド</t>
    </rPh>
    <rPh sb="9" eb="11">
      <t>ドウニュウ</t>
    </rPh>
    <phoneticPr fontId="6"/>
  </si>
  <si>
    <t>導入・新植・改植</t>
    <rPh sb="0" eb="2">
      <t>ドウニュウ</t>
    </rPh>
    <rPh sb="3" eb="4">
      <t>アラタ</t>
    </rPh>
    <rPh sb="4" eb="5">
      <t>ショク</t>
    </rPh>
    <rPh sb="6" eb="8">
      <t>カイショク</t>
    </rPh>
    <phoneticPr fontId="6"/>
  </si>
  <si>
    <t>水田作</t>
    <rPh sb="0" eb="2">
      <t>スイデン</t>
    </rPh>
    <rPh sb="2" eb="3">
      <t>サク</t>
    </rPh>
    <phoneticPr fontId="6"/>
  </si>
  <si>
    <t>稲、麦類、雑穀、いも類、豆類、工芸農作物の販売収入のうち、水田で作付けした農業生産物の販売収入が他の営農類型の農業生産物販売収入と比べて最も多い経営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1">
      <t>スイデン</t>
    </rPh>
    <rPh sb="32" eb="34">
      <t>サクツ</t>
    </rPh>
    <rPh sb="37" eb="39">
      <t>ノウギョウ</t>
    </rPh>
    <rPh sb="39" eb="42">
      <t>セイサンブツ</t>
    </rPh>
    <rPh sb="43" eb="45">
      <t>ハンバイ</t>
    </rPh>
    <rPh sb="45" eb="47">
      <t>シュウニュウ</t>
    </rPh>
    <rPh sb="48" eb="49">
      <t>ホカ</t>
    </rPh>
    <rPh sb="50" eb="52">
      <t>エイノウ</t>
    </rPh>
    <rPh sb="52" eb="54">
      <t>ルイケイ</t>
    </rPh>
    <rPh sb="55" eb="57">
      <t>ノウギョウ</t>
    </rPh>
    <rPh sb="57" eb="60">
      <t>セイサンブツ</t>
    </rPh>
    <rPh sb="60" eb="62">
      <t>ハンバイ</t>
    </rPh>
    <rPh sb="62" eb="64">
      <t>シュウニュウ</t>
    </rPh>
    <rPh sb="65" eb="66">
      <t>クラ</t>
    </rPh>
    <rPh sb="68" eb="69">
      <t>モット</t>
    </rPh>
    <rPh sb="70" eb="71">
      <t>オオ</t>
    </rPh>
    <rPh sb="72" eb="74">
      <t>ケイエイ</t>
    </rPh>
    <phoneticPr fontId="24"/>
  </si>
  <si>
    <t>果樹の新植、改植</t>
    <rPh sb="0" eb="2">
      <t>カジュ</t>
    </rPh>
    <rPh sb="3" eb="5">
      <t>シンショク</t>
    </rPh>
    <rPh sb="6" eb="8">
      <t>カイショク</t>
    </rPh>
    <phoneticPr fontId="6"/>
  </si>
  <si>
    <t>畑作</t>
    <rPh sb="0" eb="2">
      <t>ハタサク</t>
    </rPh>
    <phoneticPr fontId="6"/>
  </si>
  <si>
    <t>稲、麦類、雑穀、いも類、豆類、工芸農作物の販売収入のうち、畑で作付けした農業生産物の販売収入が他の営農類型の農業生産物販売収入と比べて最も多い経営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0">
      <t>ハタケ</t>
    </rPh>
    <rPh sb="31" eb="33">
      <t>サクツ</t>
    </rPh>
    <rPh sb="36" eb="38">
      <t>ノウギョウ</t>
    </rPh>
    <rPh sb="38" eb="41">
      <t>セイサンブツ</t>
    </rPh>
    <rPh sb="42" eb="44">
      <t>ハンバイ</t>
    </rPh>
    <rPh sb="44" eb="46">
      <t>シュウニュウ</t>
    </rPh>
    <rPh sb="47" eb="48">
      <t>ホカ</t>
    </rPh>
    <rPh sb="49" eb="51">
      <t>エイノウ</t>
    </rPh>
    <rPh sb="51" eb="53">
      <t>ルイケイ</t>
    </rPh>
    <rPh sb="54" eb="56">
      <t>ノウギョウ</t>
    </rPh>
    <rPh sb="56" eb="59">
      <t>セイサンブツ</t>
    </rPh>
    <rPh sb="59" eb="61">
      <t>ハンバイ</t>
    </rPh>
    <rPh sb="61" eb="63">
      <t>シュウニュウ</t>
    </rPh>
    <rPh sb="64" eb="65">
      <t>クラ</t>
    </rPh>
    <rPh sb="67" eb="68">
      <t>モット</t>
    </rPh>
    <rPh sb="69" eb="70">
      <t>オオ</t>
    </rPh>
    <rPh sb="71" eb="73">
      <t>ケイエイ</t>
    </rPh>
    <phoneticPr fontId="24"/>
  </si>
  <si>
    <t>茶の新植、改植</t>
    <rPh sb="0" eb="1">
      <t>チャ</t>
    </rPh>
    <rPh sb="2" eb="4">
      <t>シンショク</t>
    </rPh>
    <rPh sb="5" eb="7">
      <t>カイショク</t>
    </rPh>
    <phoneticPr fontId="6"/>
  </si>
  <si>
    <t>露地野菜作</t>
    <rPh sb="0" eb="2">
      <t>ロジ</t>
    </rPh>
    <rPh sb="2" eb="4">
      <t>ヤサイ</t>
    </rPh>
    <rPh sb="4" eb="5">
      <t>サク</t>
    </rPh>
    <phoneticPr fontId="6"/>
  </si>
  <si>
    <t>野菜作経営のうち、露地野菜の販売収入が施設野菜の販売収入以上である経営</t>
    <rPh sb="0" eb="2">
      <t>ヤサイ</t>
    </rPh>
    <rPh sb="2" eb="3">
      <t>サク</t>
    </rPh>
    <rPh sb="3" eb="5">
      <t>ケイエイ</t>
    </rPh>
    <rPh sb="9" eb="11">
      <t>ロジ</t>
    </rPh>
    <rPh sb="11" eb="13">
      <t>ヤサイ</t>
    </rPh>
    <rPh sb="14" eb="16">
      <t>ハンバイ</t>
    </rPh>
    <rPh sb="16" eb="18">
      <t>シュウニュウ</t>
    </rPh>
    <rPh sb="19" eb="21">
      <t>シセツ</t>
    </rPh>
    <rPh sb="21" eb="23">
      <t>ヤサイ</t>
    </rPh>
    <rPh sb="24" eb="26">
      <t>ハンバイ</t>
    </rPh>
    <rPh sb="26" eb="28">
      <t>シュウニュウ</t>
    </rPh>
    <rPh sb="28" eb="30">
      <t>イジョウ</t>
    </rPh>
    <rPh sb="33" eb="35">
      <t>ケイエイ</t>
    </rPh>
    <phoneticPr fontId="24"/>
  </si>
  <si>
    <t>畜舎（肉用牛）</t>
    <rPh sb="0" eb="2">
      <t>チクシャ</t>
    </rPh>
    <rPh sb="3" eb="6">
      <t>ニクヨウギュウ</t>
    </rPh>
    <phoneticPr fontId="6"/>
  </si>
  <si>
    <t>畜産・酪農</t>
    <rPh sb="0" eb="2">
      <t>チクサン</t>
    </rPh>
    <rPh sb="3" eb="5">
      <t>ラクノウ</t>
    </rPh>
    <phoneticPr fontId="6"/>
  </si>
  <si>
    <t>資金名</t>
    <rPh sb="0" eb="2">
      <t>シキン</t>
    </rPh>
    <rPh sb="2" eb="3">
      <t>メイ</t>
    </rPh>
    <phoneticPr fontId="6"/>
  </si>
  <si>
    <t>施設野菜作</t>
    <rPh sb="0" eb="2">
      <t>シセツ</t>
    </rPh>
    <rPh sb="2" eb="4">
      <t>ヤサイ</t>
    </rPh>
    <rPh sb="4" eb="5">
      <t>サク</t>
    </rPh>
    <phoneticPr fontId="6"/>
  </si>
  <si>
    <t>野菜作経営のうち、露地野菜より施設野菜の販売収入が多い経営</t>
    <rPh sb="0" eb="2">
      <t>ヤサイ</t>
    </rPh>
    <rPh sb="2" eb="3">
      <t>サク</t>
    </rPh>
    <rPh sb="3" eb="5">
      <t>ケイエイ</t>
    </rPh>
    <rPh sb="9" eb="11">
      <t>ロジ</t>
    </rPh>
    <rPh sb="11" eb="13">
      <t>ヤサイ</t>
    </rPh>
    <rPh sb="15" eb="17">
      <t>シセツ</t>
    </rPh>
    <rPh sb="17" eb="19">
      <t>ヤサイ</t>
    </rPh>
    <rPh sb="20" eb="22">
      <t>ハンバイ</t>
    </rPh>
    <rPh sb="22" eb="24">
      <t>シュウニュウ</t>
    </rPh>
    <rPh sb="25" eb="26">
      <t>オオ</t>
    </rPh>
    <rPh sb="27" eb="29">
      <t>ケイエイ</t>
    </rPh>
    <phoneticPr fontId="24"/>
  </si>
  <si>
    <t>畜舎（養豚）</t>
    <rPh sb="0" eb="2">
      <t>チクシャ</t>
    </rPh>
    <rPh sb="3" eb="5">
      <t>ヨウトン</t>
    </rPh>
    <phoneticPr fontId="6"/>
  </si>
  <si>
    <t>青年等就農資金</t>
    <rPh sb="0" eb="2">
      <t>セイネン</t>
    </rPh>
    <rPh sb="2" eb="3">
      <t>トウ</t>
    </rPh>
    <rPh sb="3" eb="5">
      <t>シュウノウ</t>
    </rPh>
    <rPh sb="5" eb="7">
      <t>シキン</t>
    </rPh>
    <phoneticPr fontId="6"/>
  </si>
  <si>
    <t>果樹作</t>
    <rPh sb="0" eb="2">
      <t>カジュ</t>
    </rPh>
    <rPh sb="2" eb="3">
      <t>サク</t>
    </rPh>
    <phoneticPr fontId="6"/>
  </si>
  <si>
    <t>果樹の販売収入が他の営農類型の農業生産物販売収入と比べて最も多い経営</t>
    <rPh sb="0" eb="2">
      <t>カジュ</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24"/>
  </si>
  <si>
    <t>畜舎（養鶏）</t>
    <rPh sb="0" eb="2">
      <t>チクシャ</t>
    </rPh>
    <rPh sb="3" eb="5">
      <t>ヨウケイ</t>
    </rPh>
    <phoneticPr fontId="6"/>
  </si>
  <si>
    <t>露地花き</t>
    <rPh sb="0" eb="2">
      <t>ロジ</t>
    </rPh>
    <rPh sb="2" eb="3">
      <t>カ</t>
    </rPh>
    <phoneticPr fontId="6"/>
  </si>
  <si>
    <t>花き作経営のうち、露地花きの販売収入が施設花きの販売収入以上である経営</t>
    <rPh sb="0" eb="1">
      <t>ハナ</t>
    </rPh>
    <rPh sb="2" eb="3">
      <t>サク</t>
    </rPh>
    <rPh sb="3" eb="5">
      <t>ケイエイ</t>
    </rPh>
    <rPh sb="9" eb="11">
      <t>ロジ</t>
    </rPh>
    <rPh sb="11" eb="12">
      <t>ハナ</t>
    </rPh>
    <rPh sb="14" eb="16">
      <t>ハンバイ</t>
    </rPh>
    <rPh sb="16" eb="18">
      <t>シュウニュウ</t>
    </rPh>
    <rPh sb="19" eb="21">
      <t>シセツ</t>
    </rPh>
    <rPh sb="21" eb="22">
      <t>ハナ</t>
    </rPh>
    <rPh sb="24" eb="26">
      <t>ハンバイ</t>
    </rPh>
    <rPh sb="26" eb="28">
      <t>シュウニュウ</t>
    </rPh>
    <rPh sb="28" eb="30">
      <t>イジョウ</t>
    </rPh>
    <rPh sb="33" eb="35">
      <t>ケイエイ</t>
    </rPh>
    <phoneticPr fontId="24"/>
  </si>
  <si>
    <t>畜舎（酪農）</t>
    <rPh sb="0" eb="2">
      <t>チクシャ</t>
    </rPh>
    <rPh sb="3" eb="5">
      <t>ラクノウ</t>
    </rPh>
    <phoneticPr fontId="6"/>
  </si>
  <si>
    <t>その他公庫資金</t>
    <rPh sb="2" eb="3">
      <t>タ</t>
    </rPh>
    <rPh sb="3" eb="7">
      <t>コウコシキン</t>
    </rPh>
    <phoneticPr fontId="6"/>
  </si>
  <si>
    <t>施設花き</t>
    <rPh sb="0" eb="2">
      <t>シセツ</t>
    </rPh>
    <rPh sb="2" eb="3">
      <t>カ</t>
    </rPh>
    <phoneticPr fontId="6"/>
  </si>
  <si>
    <t>花き作経営のうち、露地花きより施設花きの販売収入が多い経営</t>
    <rPh sb="0" eb="1">
      <t>ハナ</t>
    </rPh>
    <rPh sb="2" eb="3">
      <t>サク</t>
    </rPh>
    <rPh sb="3" eb="5">
      <t>ケイエイ</t>
    </rPh>
    <rPh sb="25" eb="26">
      <t>オオ</t>
    </rPh>
    <phoneticPr fontId="24"/>
  </si>
  <si>
    <t>畜舎（その他）</t>
    <rPh sb="0" eb="2">
      <t>チクシャ</t>
    </rPh>
    <rPh sb="5" eb="6">
      <t>タ</t>
    </rPh>
    <phoneticPr fontId="6"/>
  </si>
  <si>
    <t>一般資金</t>
    <rPh sb="0" eb="2">
      <t>イッパン</t>
    </rPh>
    <rPh sb="2" eb="4">
      <t>シキン</t>
    </rPh>
    <phoneticPr fontId="6"/>
  </si>
  <si>
    <t>酪農</t>
    <rPh sb="0" eb="2">
      <t>ラクノウ</t>
    </rPh>
    <phoneticPr fontId="6"/>
  </si>
  <si>
    <t>酪農の販売収入が他の営農類型の農業生産物販売収入と比べて最も多い経営</t>
    <rPh sb="0" eb="2">
      <t>ラクノウ</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24"/>
  </si>
  <si>
    <t>サイロ</t>
    <phoneticPr fontId="6"/>
  </si>
  <si>
    <t>繁殖牛</t>
    <rPh sb="0" eb="2">
      <t>ハンショク</t>
    </rPh>
    <rPh sb="2" eb="3">
      <t>ギュウ</t>
    </rPh>
    <phoneticPr fontId="6"/>
  </si>
  <si>
    <t>肉用牛経営のうち、肥育牛の飼養頭数より繁殖用雌牛の飼養頭数が多い経営</t>
    <rPh sb="0" eb="1">
      <t>ニク</t>
    </rPh>
    <rPh sb="1" eb="2">
      <t>ヨウ</t>
    </rPh>
    <rPh sb="2" eb="3">
      <t>ウシ</t>
    </rPh>
    <rPh sb="3" eb="5">
      <t>ケイエイ</t>
    </rPh>
    <rPh sb="9" eb="11">
      <t>ヒイク</t>
    </rPh>
    <rPh sb="11" eb="12">
      <t>ウシ</t>
    </rPh>
    <rPh sb="13" eb="15">
      <t>シヨウ</t>
    </rPh>
    <rPh sb="15" eb="17">
      <t>アタマカズ</t>
    </rPh>
    <rPh sb="19" eb="22">
      <t>ハンショクヨウ</t>
    </rPh>
    <rPh sb="22" eb="24">
      <t>メウシ</t>
    </rPh>
    <rPh sb="25" eb="27">
      <t>シヨウ</t>
    </rPh>
    <rPh sb="27" eb="29">
      <t>アタマカズ</t>
    </rPh>
    <rPh sb="30" eb="31">
      <t>オオ</t>
    </rPh>
    <rPh sb="32" eb="34">
      <t>ケイエイ</t>
    </rPh>
    <phoneticPr fontId="24"/>
  </si>
  <si>
    <t>堆肥施設</t>
    <rPh sb="0" eb="2">
      <t>タイヒ</t>
    </rPh>
    <rPh sb="2" eb="4">
      <t>シセツ</t>
    </rPh>
    <phoneticPr fontId="6"/>
  </si>
  <si>
    <t>肥育牛</t>
    <rPh sb="0" eb="3">
      <t>ヒイクギュウ</t>
    </rPh>
    <phoneticPr fontId="6"/>
  </si>
  <si>
    <t>肉用牛経営のうち、肥育牛の飼養頭数が繁殖用雌牛の飼養頭数以上である経営</t>
    <rPh sb="0" eb="1">
      <t>ニク</t>
    </rPh>
    <rPh sb="1" eb="2">
      <t>ヨウ</t>
    </rPh>
    <rPh sb="2" eb="3">
      <t>ウシ</t>
    </rPh>
    <rPh sb="3" eb="5">
      <t>ケイエイ</t>
    </rPh>
    <rPh sb="9" eb="11">
      <t>ヒイク</t>
    </rPh>
    <rPh sb="11" eb="12">
      <t>ウシ</t>
    </rPh>
    <rPh sb="13" eb="15">
      <t>シヨウ</t>
    </rPh>
    <rPh sb="15" eb="17">
      <t>トウスウ</t>
    </rPh>
    <rPh sb="18" eb="21">
      <t>ハンショクヨウ</t>
    </rPh>
    <rPh sb="21" eb="23">
      <t>メウシ</t>
    </rPh>
    <rPh sb="24" eb="26">
      <t>シヨウ</t>
    </rPh>
    <rPh sb="26" eb="28">
      <t>トウスウ</t>
    </rPh>
    <rPh sb="28" eb="30">
      <t>イジョウ</t>
    </rPh>
    <phoneticPr fontId="24"/>
  </si>
  <si>
    <t>機械（畜産関係）</t>
    <rPh sb="0" eb="2">
      <t>キカイ</t>
    </rPh>
    <phoneticPr fontId="6"/>
  </si>
  <si>
    <t>養豚</t>
    <rPh sb="0" eb="2">
      <t>ヨウトン</t>
    </rPh>
    <phoneticPr fontId="6"/>
  </si>
  <si>
    <t>養豚の販売収入が他の営農類型の農業生産物販売収入と比べて最も多い経営</t>
    <rPh sb="0" eb="2">
      <t>ヨウトン</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24"/>
  </si>
  <si>
    <t>その他畜産関係施設</t>
    <rPh sb="2" eb="3">
      <t>タ</t>
    </rPh>
    <rPh sb="3" eb="5">
      <t>チクサン</t>
    </rPh>
    <rPh sb="5" eb="7">
      <t>カンケイ</t>
    </rPh>
    <rPh sb="7" eb="9">
      <t>シセツ</t>
    </rPh>
    <phoneticPr fontId="6"/>
  </si>
  <si>
    <t>採卵養鶏</t>
    <rPh sb="0" eb="2">
      <t>サイラン</t>
    </rPh>
    <rPh sb="2" eb="4">
      <t>ヨウケイ</t>
    </rPh>
    <phoneticPr fontId="6"/>
  </si>
  <si>
    <t>採卵養鶏の販売収入が他の営農類型の農業生産物販売収入と比べて最も多い経営</t>
    <rPh sb="0" eb="2">
      <t>サイラン</t>
    </rPh>
    <rPh sb="2" eb="4">
      <t>ヨウケイ</t>
    </rPh>
    <rPh sb="5" eb="7">
      <t>ハンバイ</t>
    </rPh>
    <rPh sb="7" eb="9">
      <t>シュウニュウ</t>
    </rPh>
    <rPh sb="10" eb="11">
      <t>ホカ</t>
    </rPh>
    <rPh sb="12" eb="14">
      <t>エイノウ</t>
    </rPh>
    <rPh sb="14" eb="16">
      <t>ルイケイ</t>
    </rPh>
    <rPh sb="17" eb="19">
      <t>ノウギョウ</t>
    </rPh>
    <rPh sb="19" eb="22">
      <t>セイサンブツ</t>
    </rPh>
    <rPh sb="22" eb="24">
      <t>ハンバイ</t>
    </rPh>
    <rPh sb="24" eb="26">
      <t>シュウニュウ</t>
    </rPh>
    <rPh sb="27" eb="28">
      <t>クラ</t>
    </rPh>
    <rPh sb="30" eb="31">
      <t>モット</t>
    </rPh>
    <rPh sb="32" eb="33">
      <t>オオ</t>
    </rPh>
    <rPh sb="34" eb="36">
      <t>ケイエイ</t>
    </rPh>
    <phoneticPr fontId="24"/>
  </si>
  <si>
    <t>リース農業用機械</t>
    <rPh sb="3" eb="6">
      <t>ノウギョウヨウ</t>
    </rPh>
    <rPh sb="6" eb="8">
      <t>キカイ</t>
    </rPh>
    <phoneticPr fontId="6"/>
  </si>
  <si>
    <t>ブロイラー養鶏</t>
    <rPh sb="5" eb="7">
      <t>ヨウケイ</t>
    </rPh>
    <phoneticPr fontId="6"/>
  </si>
  <si>
    <t>ブロイラー養鶏の販売収入が他の営農類型の農業生産物販売収入と比べて最も多い経営</t>
    <rPh sb="5" eb="7">
      <t>ヨウケイ</t>
    </rPh>
    <rPh sb="8" eb="10">
      <t>ハンバイ</t>
    </rPh>
    <rPh sb="10" eb="12">
      <t>シュウニュウ</t>
    </rPh>
    <rPh sb="13" eb="14">
      <t>ホカ</t>
    </rPh>
    <rPh sb="15" eb="17">
      <t>エイノウ</t>
    </rPh>
    <rPh sb="17" eb="19">
      <t>ルイケイ</t>
    </rPh>
    <rPh sb="20" eb="22">
      <t>ノウギョウ</t>
    </rPh>
    <rPh sb="22" eb="25">
      <t>セイサンブツ</t>
    </rPh>
    <rPh sb="25" eb="27">
      <t>ハンバイ</t>
    </rPh>
    <rPh sb="27" eb="29">
      <t>シュウニュウ</t>
    </rPh>
    <rPh sb="30" eb="31">
      <t>クラ</t>
    </rPh>
    <rPh sb="33" eb="34">
      <t>モット</t>
    </rPh>
    <rPh sb="35" eb="36">
      <t>オオ</t>
    </rPh>
    <rPh sb="37" eb="39">
      <t>ケイエイ</t>
    </rPh>
    <phoneticPr fontId="24"/>
  </si>
  <si>
    <t>リースハウス</t>
    <phoneticPr fontId="6"/>
  </si>
  <si>
    <t>該当</t>
    <rPh sb="0" eb="2">
      <t>ガイトウ</t>
    </rPh>
    <phoneticPr fontId="6"/>
  </si>
  <si>
    <t>上記の営農類型に分類されない経営</t>
    <rPh sb="0" eb="2">
      <t>ジョウキ</t>
    </rPh>
    <rPh sb="3" eb="5">
      <t>エイノウ</t>
    </rPh>
    <rPh sb="5" eb="7">
      <t>ルイケイ</t>
    </rPh>
    <rPh sb="8" eb="10">
      <t>ブンルイ</t>
    </rPh>
    <rPh sb="14" eb="16">
      <t>ケイエイ</t>
    </rPh>
    <phoneticPr fontId="24"/>
  </si>
  <si>
    <t>リースユンボ</t>
    <phoneticPr fontId="6"/>
  </si>
  <si>
    <t>畦畔除去</t>
    <rPh sb="0" eb="2">
      <t>ケイハン</t>
    </rPh>
    <rPh sb="2" eb="4">
      <t>ジョキョ</t>
    </rPh>
    <phoneticPr fontId="6"/>
  </si>
  <si>
    <t>土地基盤整備</t>
    <rPh sb="0" eb="2">
      <t>トチ</t>
    </rPh>
    <rPh sb="2" eb="4">
      <t>キバン</t>
    </rPh>
    <rPh sb="4" eb="6">
      <t>セイビ</t>
    </rPh>
    <phoneticPr fontId="6"/>
  </si>
  <si>
    <t>区画整理</t>
    <rPh sb="0" eb="2">
      <t>クカク</t>
    </rPh>
    <rPh sb="2" eb="4">
      <t>セイリ</t>
    </rPh>
    <phoneticPr fontId="6"/>
  </si>
  <si>
    <t>暗渠排水</t>
    <rPh sb="0" eb="2">
      <t>アンキョ</t>
    </rPh>
    <rPh sb="2" eb="4">
      <t>ハイスイ</t>
    </rPh>
    <phoneticPr fontId="6"/>
  </si>
  <si>
    <t>明渠排水</t>
    <rPh sb="0" eb="2">
      <t>メイキョ</t>
    </rPh>
    <rPh sb="2" eb="4">
      <t>ハイスイ</t>
    </rPh>
    <phoneticPr fontId="6"/>
  </si>
  <si>
    <t>その他基盤整備</t>
    <rPh sb="2" eb="3">
      <t>タ</t>
    </rPh>
    <rPh sb="3" eb="5">
      <t>キバン</t>
    </rPh>
    <rPh sb="5" eb="7">
      <t>セイビ</t>
    </rPh>
    <phoneticPr fontId="6"/>
  </si>
  <si>
    <t>事項</t>
    <phoneticPr fontId="23"/>
  </si>
  <si>
    <t>（合計）</t>
    <rPh sb="1" eb="3">
      <t>ゴウケイ</t>
    </rPh>
    <phoneticPr fontId="23"/>
  </si>
  <si>
    <t>注：ホームページで公表している場合はURLを記載（添付は省略）</t>
    <rPh sb="0" eb="1">
      <t>チュウ</t>
    </rPh>
    <rPh sb="9" eb="11">
      <t>コウヒョウ</t>
    </rPh>
    <rPh sb="15" eb="17">
      <t>バアイ</t>
    </rPh>
    <rPh sb="22" eb="24">
      <t>キサイ</t>
    </rPh>
    <rPh sb="25" eb="27">
      <t>テンプ</t>
    </rPh>
    <rPh sb="28" eb="30">
      <t>ショウリャク</t>
    </rPh>
    <phoneticPr fontId="23"/>
  </si>
  <si>
    <t>実績額</t>
    <rPh sb="0" eb="3">
      <t>ジッセキガク</t>
    </rPh>
    <phoneticPr fontId="23"/>
  </si>
  <si>
    <t>国庫補助金</t>
    <rPh sb="0" eb="5">
      <t>コッコホジョキン</t>
    </rPh>
    <phoneticPr fontId="23"/>
  </si>
  <si>
    <t>市町村
負担額</t>
    <rPh sb="0" eb="3">
      <t>シチョウソン</t>
    </rPh>
    <rPh sb="4" eb="7">
      <t>フタンガク</t>
    </rPh>
    <phoneticPr fontId="23"/>
  </si>
  <si>
    <t>自己負担額</t>
    <rPh sb="0" eb="5">
      <t>ジコフタンガク</t>
    </rPh>
    <phoneticPr fontId="23"/>
  </si>
  <si>
    <t>実績</t>
    <rPh sb="0" eb="2">
      <t>ジッセキ</t>
    </rPh>
    <phoneticPr fontId="23"/>
  </si>
  <si>
    <t>就農形態
（１：新たに農業経営を開始、２：親（三親等以内の親族を含む。以下この様式において同じ。）の農業経営とは別に新たな部門を開始、３：親の経営を全部継承、４：親の経営を一部継承）</t>
    <rPh sb="0" eb="4">
      <t>シュウノウケイタイ</t>
    </rPh>
    <rPh sb="39" eb="41">
      <t>ヨウシキ</t>
    </rPh>
    <phoneticPr fontId="24"/>
  </si>
  <si>
    <t>前年度所得</t>
    <rPh sb="0" eb="3">
      <t>ゼンネンド</t>
    </rPh>
    <rPh sb="3" eb="5">
      <t>ショトク</t>
    </rPh>
    <phoneticPr fontId="23"/>
  </si>
  <si>
    <t>地域計画</t>
    <rPh sb="0" eb="4">
      <t>チイキケイカク</t>
    </rPh>
    <phoneticPr fontId="23"/>
  </si>
  <si>
    <t>交付対象者チェックリスト</t>
    <rPh sb="0" eb="5">
      <t>コウフタイショウシャ</t>
    </rPh>
    <phoneticPr fontId="23"/>
  </si>
  <si>
    <r>
      <t xml:space="preserve">交付対象者チェックリスト等に×があっても採択すべきと判断する理由
</t>
    </r>
    <r>
      <rPr>
        <b/>
        <sz val="11"/>
        <rFont val="ＭＳ Ｐゴシック"/>
        <family val="3"/>
        <charset val="128"/>
        <scheme val="minor"/>
      </rPr>
      <t>（注：左記交付要件、チェックリストに、×又は不明が一つでもある場合は記入必須）</t>
    </r>
    <phoneticPr fontId="49"/>
  </si>
  <si>
    <t>成果目標</t>
    <rPh sb="0" eb="4">
      <t>セイカモクヒョウ</t>
    </rPh>
    <phoneticPr fontId="23"/>
  </si>
  <si>
    <t>１　成果目標ポイント　</t>
    <rPh sb="2" eb="6">
      <t>セイカモクヒョウ</t>
    </rPh>
    <phoneticPr fontId="24"/>
  </si>
  <si>
    <t>２　取組内容ポイント</t>
    <rPh sb="2" eb="4">
      <t>トリクミ</t>
    </rPh>
    <rPh sb="4" eb="6">
      <t>ナイヨウ</t>
    </rPh>
    <phoneticPr fontId="23"/>
  </si>
  <si>
    <t>補助上限額
（コース）</t>
    <rPh sb="0" eb="2">
      <t>ホジョ</t>
    </rPh>
    <rPh sb="2" eb="5">
      <t>ジョウゲンガク</t>
    </rPh>
    <phoneticPr fontId="24"/>
  </si>
  <si>
    <t>導入内容
（整理番号は番号表を参照）</t>
    <rPh sb="0" eb="2">
      <t>ドウニュウ</t>
    </rPh>
    <phoneticPr fontId="23"/>
  </si>
  <si>
    <t>法定
耐用
年数
（年）</t>
    <rPh sb="0" eb="2">
      <t>ホウテイ</t>
    </rPh>
    <phoneticPr fontId="23"/>
  </si>
  <si>
    <t>事業内容
（導入機械等名、規模、台数等）</t>
    <rPh sb="6" eb="11">
      <t>ドウニュウキカイトウ</t>
    </rPh>
    <phoneticPr fontId="24"/>
  </si>
  <si>
    <t>前年度
総所得
（円）</t>
    <phoneticPr fontId="23"/>
  </si>
  <si>
    <t>経営開始年</t>
    <rPh sb="0" eb="2">
      <t>ケイエイ</t>
    </rPh>
    <rPh sb="2" eb="4">
      <t>カイシ</t>
    </rPh>
    <rPh sb="4" eb="5">
      <t>ネン</t>
    </rPh>
    <phoneticPr fontId="24"/>
  </si>
  <si>
    <t>経営開始月</t>
    <rPh sb="0" eb="2">
      <t>ケイエイ</t>
    </rPh>
    <rPh sb="2" eb="4">
      <t>カイシ</t>
    </rPh>
    <rPh sb="4" eb="5">
      <t>ツキ</t>
    </rPh>
    <phoneticPr fontId="24"/>
  </si>
  <si>
    <t>地区名</t>
    <rPh sb="0" eb="3">
      <t>チクメイ</t>
    </rPh>
    <phoneticPr fontId="23"/>
  </si>
  <si>
    <t>集積率要件</t>
    <phoneticPr fontId="23"/>
  </si>
  <si>
    <t>申請者の
位置付け</t>
    <rPh sb="0" eb="3">
      <t>シンセイシャ</t>
    </rPh>
    <rPh sb="5" eb="8">
      <t>イチヅ</t>
    </rPh>
    <phoneticPr fontId="24"/>
  </si>
  <si>
    <t>１
青年等就農計画の認定を申請時に受けている</t>
    <rPh sb="2" eb="4">
      <t>セイネン</t>
    </rPh>
    <rPh sb="4" eb="5">
      <t>ナド</t>
    </rPh>
    <rPh sb="5" eb="7">
      <t>シュウノウ</t>
    </rPh>
    <rPh sb="7" eb="9">
      <t>ケイカク</t>
    </rPh>
    <rPh sb="10" eb="12">
      <t>ニンテイ</t>
    </rPh>
    <rPh sb="13" eb="16">
      <t>シンセイジ</t>
    </rPh>
    <rPh sb="17" eb="18">
      <t>ウ</t>
    </rPh>
    <phoneticPr fontId="24"/>
  </si>
  <si>
    <t>２
経営開始資金等による資金の交付を申請時に受けていない</t>
    <rPh sb="2" eb="8">
      <t>ケイエイカイシシキン</t>
    </rPh>
    <rPh sb="8" eb="9">
      <t>トウ</t>
    </rPh>
    <rPh sb="12" eb="14">
      <t>シキン</t>
    </rPh>
    <rPh sb="15" eb="17">
      <t>コウフ</t>
    </rPh>
    <rPh sb="18" eb="21">
      <t>シンセイジ</t>
    </rPh>
    <rPh sb="22" eb="23">
      <t>ウ</t>
    </rPh>
    <phoneticPr fontId="23"/>
  </si>
  <si>
    <t>３
経営発展支援事業等による助成を過去に受けていない</t>
    <rPh sb="2" eb="10">
      <t>ケイエイハッテンシエンジギョウ</t>
    </rPh>
    <rPh sb="10" eb="11">
      <t>トウ</t>
    </rPh>
    <rPh sb="14" eb="16">
      <t>ジョセイ</t>
    </rPh>
    <rPh sb="20" eb="21">
      <t>ウ</t>
    </rPh>
    <phoneticPr fontId="24"/>
  </si>
  <si>
    <t xml:space="preserve">４
※経営発展事業等による助成を過去に受けている場合
</t>
    <rPh sb="3" eb="9">
      <t>ケイエイハッテンジギョウ</t>
    </rPh>
    <rPh sb="9" eb="10">
      <t>トウ</t>
    </rPh>
    <rPh sb="13" eb="15">
      <t>ジョセイ</t>
    </rPh>
    <rPh sb="16" eb="18">
      <t>カコ</t>
    </rPh>
    <rPh sb="19" eb="20">
      <t>ウ</t>
    </rPh>
    <rPh sb="24" eb="26">
      <t>バアイ</t>
    </rPh>
    <phoneticPr fontId="23"/>
  </si>
  <si>
    <t>５
豚や鶏等を飼養する場合、飼養衛生管理基準が遵守されている</t>
    <rPh sb="2" eb="3">
      <t>ブタ</t>
    </rPh>
    <rPh sb="4" eb="5">
      <t>ニワトリ</t>
    </rPh>
    <rPh sb="5" eb="6">
      <t>トウ</t>
    </rPh>
    <rPh sb="7" eb="9">
      <t>シヨウ</t>
    </rPh>
    <rPh sb="11" eb="13">
      <t>バアイ</t>
    </rPh>
    <rPh sb="14" eb="16">
      <t>シヨウ</t>
    </rPh>
    <rPh sb="16" eb="18">
      <t>エイセイ</t>
    </rPh>
    <rPh sb="18" eb="20">
      <t>カンリ</t>
    </rPh>
    <rPh sb="20" eb="22">
      <t>キジュン</t>
    </rPh>
    <rPh sb="23" eb="25">
      <t>ジュンシュ</t>
    </rPh>
    <phoneticPr fontId="24"/>
  </si>
  <si>
    <t>６
「みどりの食料システム法」に基づく環境負荷低減に取り組む意思がある</t>
    <phoneticPr fontId="24"/>
  </si>
  <si>
    <t>①経営面積の３割以上の拡大
②付加価値額の１割以上の拡大
③労働生産性の３％以上の向上</t>
    <rPh sb="1" eb="5">
      <t>ケイエイメンセキ</t>
    </rPh>
    <rPh sb="7" eb="10">
      <t>ワリイジョウ</t>
    </rPh>
    <rPh sb="11" eb="13">
      <t>カクダイ</t>
    </rPh>
    <rPh sb="15" eb="20">
      <t>フカカチガク</t>
    </rPh>
    <rPh sb="22" eb="23">
      <t>ワリ</t>
    </rPh>
    <rPh sb="23" eb="25">
      <t>イジョウ</t>
    </rPh>
    <rPh sb="26" eb="28">
      <t>カクダイ</t>
    </rPh>
    <rPh sb="30" eb="35">
      <t>ロウドウセイサンセイ</t>
    </rPh>
    <rPh sb="38" eb="40">
      <t>イジョウ</t>
    </rPh>
    <rPh sb="41" eb="43">
      <t>コウジョウ</t>
    </rPh>
    <phoneticPr fontId="24"/>
  </si>
  <si>
    <t>（１）のア
経営面積の拡大面積
施設園芸作</t>
    <rPh sb="6" eb="10">
      <t>ケイエイメンセキ</t>
    </rPh>
    <rPh sb="11" eb="13">
      <t>カクダイ</t>
    </rPh>
    <rPh sb="13" eb="15">
      <t>メンセキ</t>
    </rPh>
    <rPh sb="16" eb="20">
      <t>シセツエンゲイ</t>
    </rPh>
    <rPh sb="20" eb="21">
      <t>サク</t>
    </rPh>
    <phoneticPr fontId="24"/>
  </si>
  <si>
    <t>（１）のア
経営面積の拡大面積
果樹作</t>
    <rPh sb="6" eb="10">
      <t>ケイエイメンセキ</t>
    </rPh>
    <rPh sb="11" eb="13">
      <t>カクダイ</t>
    </rPh>
    <rPh sb="13" eb="15">
      <t>メンセキ</t>
    </rPh>
    <rPh sb="16" eb="19">
      <t>カジュサク</t>
    </rPh>
    <phoneticPr fontId="24"/>
  </si>
  <si>
    <t>（１）のア
経営面積の拡大面積
土地利用型</t>
    <rPh sb="6" eb="10">
      <t>ケイエイメンセキ</t>
    </rPh>
    <rPh sb="11" eb="13">
      <t>カクダイ</t>
    </rPh>
    <rPh sb="13" eb="15">
      <t>メンセキ</t>
    </rPh>
    <rPh sb="16" eb="18">
      <t>トチ</t>
    </rPh>
    <rPh sb="18" eb="20">
      <t>リヨウ</t>
    </rPh>
    <rPh sb="20" eb="21">
      <t>ガタ</t>
    </rPh>
    <phoneticPr fontId="24"/>
  </si>
  <si>
    <t>（１）のア
経営面積の拡大面積
上記以外</t>
    <rPh sb="6" eb="10">
      <t>ケイエイメンセキ</t>
    </rPh>
    <rPh sb="11" eb="13">
      <t>カクダイ</t>
    </rPh>
    <rPh sb="13" eb="15">
      <t>メンセキ</t>
    </rPh>
    <rPh sb="16" eb="20">
      <t>ジョウキイガイ</t>
    </rPh>
    <phoneticPr fontId="24"/>
  </si>
  <si>
    <t>（１）のイ
経営面積の拡大率</t>
    <rPh sb="6" eb="10">
      <t>ケイエイメンセキ</t>
    </rPh>
    <rPh sb="11" eb="13">
      <t>カクダイ</t>
    </rPh>
    <rPh sb="13" eb="14">
      <t>リツ</t>
    </rPh>
    <phoneticPr fontId="24"/>
  </si>
  <si>
    <t>（２）のア
付加価値額の拡大率</t>
    <rPh sb="6" eb="11">
      <t>フカカチガク</t>
    </rPh>
    <rPh sb="12" eb="14">
      <t>カクダイ</t>
    </rPh>
    <rPh sb="14" eb="15">
      <t>リツ</t>
    </rPh>
    <phoneticPr fontId="24"/>
  </si>
  <si>
    <t>（２）のイ
付加価値額の拡大額</t>
    <rPh sb="6" eb="11">
      <t>フカカチガク</t>
    </rPh>
    <rPh sb="12" eb="14">
      <t>カクダイ</t>
    </rPh>
    <rPh sb="14" eb="15">
      <t>ガク</t>
    </rPh>
    <phoneticPr fontId="24"/>
  </si>
  <si>
    <t>（３）の（ア）
労働生産性の向上</t>
    <rPh sb="8" eb="13">
      <t>ロウドウセイサンセイ</t>
    </rPh>
    <rPh sb="14" eb="16">
      <t>コウジョウ</t>
    </rPh>
    <phoneticPr fontId="24"/>
  </si>
  <si>
    <t>（３）の（イ）
付加価値額の拡大額</t>
    <rPh sb="8" eb="13">
      <t>フカカチガク</t>
    </rPh>
    <rPh sb="14" eb="16">
      <t>カクダイ</t>
    </rPh>
    <rPh sb="16" eb="17">
      <t>ガク</t>
    </rPh>
    <phoneticPr fontId="24"/>
  </si>
  <si>
    <t>成果
目標
合計</t>
    <rPh sb="0" eb="2">
      <t>セイカ</t>
    </rPh>
    <rPh sb="3" eb="5">
      <t>モクヒョウ</t>
    </rPh>
    <rPh sb="6" eb="8">
      <t>ゴウケイ</t>
    </rPh>
    <phoneticPr fontId="24"/>
  </si>
  <si>
    <t>４　
法人化</t>
    <rPh sb="3" eb="6">
      <t>ホウジンカ</t>
    </rPh>
    <phoneticPr fontId="24"/>
  </si>
  <si>
    <t>５
家族経営協定を書面で締結している</t>
    <rPh sb="2" eb="8">
      <t>カゾクケイエイキョウテイ</t>
    </rPh>
    <rPh sb="9" eb="11">
      <t>ショメン</t>
    </rPh>
    <rPh sb="12" eb="14">
      <t>テイケツ</t>
    </rPh>
    <phoneticPr fontId="24"/>
  </si>
  <si>
    <t>８　
みどりの食料システム法に基づく環境負荷低減事業活動実施計画又は特定環境負荷低減事業活動実施計画の認定を受ける</t>
    <rPh sb="7" eb="9">
      <t>ショクリョウ</t>
    </rPh>
    <rPh sb="13" eb="14">
      <t>ホウ</t>
    </rPh>
    <rPh sb="15" eb="16">
      <t>モト</t>
    </rPh>
    <rPh sb="18" eb="32">
      <t>カンキョウフカテイゲンジギョウカツドウジッシケイカク</t>
    </rPh>
    <rPh sb="32" eb="33">
      <t>マタ</t>
    </rPh>
    <rPh sb="34" eb="50">
      <t>トクテイカンキョウフカテイゲンジギョウカツドウジッシケイカク</t>
    </rPh>
    <rPh sb="51" eb="53">
      <t>ニンテイ</t>
    </rPh>
    <rPh sb="54" eb="55">
      <t>ウ</t>
    </rPh>
    <phoneticPr fontId="49"/>
  </si>
  <si>
    <t>完了（予定）年月日</t>
    <rPh sb="0" eb="2">
      <t>カンリョウ</t>
    </rPh>
    <phoneticPr fontId="24"/>
  </si>
  <si>
    <t>導入機械等の保管・設置・施工住所</t>
    <rPh sb="0" eb="5">
      <t>ドウニュウキカイトウ</t>
    </rPh>
    <phoneticPr fontId="23"/>
  </si>
  <si>
    <t>国費は、補助対象事業費の
3/10以内
（確認用）</t>
    <rPh sb="4" eb="8">
      <t>ホジョタイショウ</t>
    </rPh>
    <phoneticPr fontId="24"/>
  </si>
  <si>
    <t>うち前年度
農業所得
（円）</t>
    <rPh sb="6" eb="8">
      <t>ノウギョウ</t>
    </rPh>
    <phoneticPr fontId="23"/>
  </si>
  <si>
    <t>①
目標集積率が6割以上</t>
    <phoneticPr fontId="23"/>
  </si>
  <si>
    <t>②
目標集積率が現状集積率より10ポイント以上増加</t>
    <rPh sb="2" eb="7">
      <t>モクヒョウシュウセキリツ</t>
    </rPh>
    <phoneticPr fontId="23"/>
  </si>
  <si>
    <t>③
 ①が事業実施年度の翌年度までに確実</t>
    <phoneticPr fontId="23"/>
  </si>
  <si>
    <t>④ 
②が事業実施年度の翌年度までに確実</t>
    <phoneticPr fontId="24"/>
  </si>
  <si>
    <t>①
位置付けられている</t>
    <phoneticPr fontId="23"/>
  </si>
  <si>
    <t>②
位置付けられることが確実</t>
    <phoneticPr fontId="23"/>
  </si>
  <si>
    <t>①
既に成果目標を達成している</t>
    <phoneticPr fontId="23"/>
  </si>
  <si>
    <t>②
事業実施年度の経営規模が第４の２の（５）に規定されるア又はイを上回っている</t>
    <phoneticPr fontId="23"/>
  </si>
  <si>
    <t>③
やむを得ない事情に該当する</t>
    <phoneticPr fontId="23"/>
  </si>
  <si>
    <t>経営面積を
目標年度までに
現状以上：６点
15a以上：10点
18a以上：12点
21a以上：14点
24a以上：16点
27a以上：18点
30a以上：20点
拡大する。</t>
    <rPh sb="0" eb="4">
      <t>ケイエイメンセキ</t>
    </rPh>
    <rPh sb="6" eb="10">
      <t>モクヒョウネンド</t>
    </rPh>
    <rPh sb="81" eb="83">
      <t>カクダイ</t>
    </rPh>
    <phoneticPr fontId="24"/>
  </si>
  <si>
    <t>経営面積を
目標年度までに
現状以上：６点
25a以上：10点
30a以上：12点
35a以上：14点
40a以上：16点
45a以上：18点
50a以上：20点
拡大する。</t>
    <rPh sb="0" eb="4">
      <t>ケイエイメンセキ</t>
    </rPh>
    <rPh sb="6" eb="10">
      <t>モクヒョウネンド</t>
    </rPh>
    <rPh sb="81" eb="83">
      <t>カクダイ</t>
    </rPh>
    <phoneticPr fontId="24"/>
  </si>
  <si>
    <t>経営面積を
目標年度までに
現状以上：６点
75a以上：10点
100a以上：12点
125a以上：14点
150a以上：16点
175a以上：18点
200a以上：20点
拡大する。</t>
    <rPh sb="0" eb="4">
      <t>ケイエイメンセキ</t>
    </rPh>
    <rPh sb="6" eb="10">
      <t>モクヒョウネンド</t>
    </rPh>
    <rPh sb="80" eb="82">
      <t>カクダイ</t>
    </rPh>
    <phoneticPr fontId="24"/>
  </si>
  <si>
    <t xml:space="preserve">経営面積を
目標年度までに
現状以上：10点
30%以上：12点
33%以上：14点
36%以上：16点
40%以上：18点
45%以上：20点
拡大する。
</t>
    <rPh sb="0" eb="4">
      <t>ケイエイメンセキ</t>
    </rPh>
    <rPh sb="6" eb="10">
      <t>モクヒョウネンド</t>
    </rPh>
    <rPh sb="14" eb="18">
      <t>ゲンジョウイジョウ</t>
    </rPh>
    <rPh sb="73" eb="75">
      <t>カクダイ</t>
    </rPh>
    <phoneticPr fontId="24"/>
  </si>
  <si>
    <t xml:space="preserve">付加価値額を
目標年度までに
10%以上：10点
15%以上：12点
20%以上：14点
25%以上：16点
30%以上：18点
35%以上：20点
拡大する。
</t>
    <rPh sb="0" eb="5">
      <t>フカカチガク</t>
    </rPh>
    <rPh sb="7" eb="11">
      <t>モクヒョウネンド</t>
    </rPh>
    <rPh sb="18" eb="20">
      <t>イジョウ</t>
    </rPh>
    <rPh sb="75" eb="77">
      <t>カクダイ</t>
    </rPh>
    <phoneticPr fontId="24"/>
  </si>
  <si>
    <t>付加価値額を
目標年度までに
現状以上：６点
15万円以上：10点
25万円以上：12点
75万円以上：14点
125万円以上：16点
175万円以上：18点
250万円以上：20点
拡大する。</t>
    <rPh sb="0" eb="5">
      <t>フカカチガク</t>
    </rPh>
    <rPh sb="7" eb="11">
      <t>モクヒョウネンド</t>
    </rPh>
    <rPh sb="25" eb="27">
      <t>マンエン</t>
    </rPh>
    <rPh sb="71" eb="72">
      <t>マン</t>
    </rPh>
    <phoneticPr fontId="24"/>
  </si>
  <si>
    <t xml:space="preserve">労働生産性を
目標年度までに
３%以上：10点
５%以上：12点
７%以上：14点
９%以上：16点
11%以上：18点
13%以上又はア及びイの要件をいずれも満たす者：20点
向上させる。
</t>
    <rPh sb="0" eb="5">
      <t>ロウドウセイサンセイ</t>
    </rPh>
    <rPh sb="7" eb="11">
      <t>モクヒョウネンド</t>
    </rPh>
    <rPh sb="17" eb="19">
      <t>イジョウ</t>
    </rPh>
    <rPh sb="66" eb="67">
      <t>マタ</t>
    </rPh>
    <rPh sb="89" eb="91">
      <t>コウジョウ</t>
    </rPh>
    <phoneticPr fontId="24"/>
  </si>
  <si>
    <t>①作目を含む研修
②作目について研修
③農業経営に関する研修
を受けている
※　①のみ該当する場合１点、①②に該当する場合２点、全て該当する場合３点</t>
    <rPh sb="11" eb="12">
      <t>モク</t>
    </rPh>
    <rPh sb="51" eb="52">
      <t>テン</t>
    </rPh>
    <rPh sb="63" eb="64">
      <t>テン</t>
    </rPh>
    <rPh sb="74" eb="75">
      <t>テン</t>
    </rPh>
    <phoneticPr fontId="24"/>
  </si>
  <si>
    <t>①農作業の記録を毎日つける
②GAP認証等を取得する
※　①のみ該当する場合１点、①②に該当する場合３点</t>
    <rPh sb="8" eb="10">
      <t>マイニチ</t>
    </rPh>
    <rPh sb="20" eb="21">
      <t>トウ</t>
    </rPh>
    <phoneticPr fontId="24"/>
  </si>
  <si>
    <t>①目標年までに法人化する
②法人化している又は事業実施年度内に法人化する
※　①のみ該当する場合３点、②に該当する場合５点</t>
    <rPh sb="1" eb="4">
      <t>モクヒョウネン</t>
    </rPh>
    <rPh sb="7" eb="10">
      <t>ホウジンカ</t>
    </rPh>
    <rPh sb="14" eb="17">
      <t>ホウジンカ</t>
    </rPh>
    <rPh sb="21" eb="22">
      <t>マタ</t>
    </rPh>
    <rPh sb="23" eb="25">
      <t>ジギョウ</t>
    </rPh>
    <rPh sb="25" eb="27">
      <t>ジッシ</t>
    </rPh>
    <rPh sb="27" eb="30">
      <t>ネンドナイ</t>
    </rPh>
    <rPh sb="31" eb="34">
      <t>ホウジンカ</t>
    </rPh>
    <phoneticPr fontId="49"/>
  </si>
  <si>
    <t>（確認用）</t>
    <phoneticPr fontId="23"/>
  </si>
  <si>
    <t>①就農形態</t>
    <rPh sb="1" eb="5">
      <t>シュウノウケイタイ</t>
    </rPh>
    <phoneticPr fontId="6"/>
  </si>
  <si>
    <t>導入機械等名</t>
    <rPh sb="0" eb="2">
      <t>ドウニュウ</t>
    </rPh>
    <rPh sb="2" eb="4">
      <t>キカイ</t>
    </rPh>
    <rPh sb="4" eb="5">
      <t>トウ</t>
    </rPh>
    <rPh sb="5" eb="6">
      <t>メイ</t>
    </rPh>
    <phoneticPr fontId="6"/>
  </si>
  <si>
    <t>2</t>
    <phoneticPr fontId="23"/>
  </si>
  <si>
    <t>農業近代化資金</t>
    <rPh sb="0" eb="2">
      <t>ノウギョウ</t>
    </rPh>
    <rPh sb="2" eb="5">
      <t>キンダイカ</t>
    </rPh>
    <rPh sb="5" eb="7">
      <t>シキン</t>
    </rPh>
    <phoneticPr fontId="6"/>
  </si>
  <si>
    <t>3</t>
    <phoneticPr fontId="23"/>
  </si>
  <si>
    <t>4</t>
    <phoneticPr fontId="23"/>
  </si>
  <si>
    <t>導入機械等の見積金額・事業費（円）</t>
    <rPh sb="0" eb="2">
      <t>ドウニュウ</t>
    </rPh>
    <rPh sb="2" eb="4">
      <t>キカイ</t>
    </rPh>
    <rPh sb="4" eb="5">
      <t>ナド</t>
    </rPh>
    <rPh sb="6" eb="8">
      <t>ミツモリ</t>
    </rPh>
    <rPh sb="8" eb="10">
      <t>キンガク</t>
    </rPh>
    <rPh sb="11" eb="13">
      <t>ジギョウ</t>
    </rPh>
    <rPh sb="13" eb="14">
      <t>ヒ</t>
    </rPh>
    <phoneticPr fontId="24"/>
  </si>
  <si>
    <t>補助上限額
（円）
A</t>
    <rPh sb="0" eb="2">
      <t>ホジョ</t>
    </rPh>
    <rPh sb="2" eb="5">
      <t>ジョウゲンガク</t>
    </rPh>
    <rPh sb="7" eb="8">
      <t>エン</t>
    </rPh>
    <phoneticPr fontId="24"/>
  </si>
  <si>
    <t>申請者数集計用</t>
    <phoneticPr fontId="24"/>
  </si>
  <si>
    <t>別添「市町村新規就農者チャレンジ事業計画（実績報告）」のとおり</t>
    <rPh sb="0" eb="2">
      <t>ベッテン</t>
    </rPh>
    <phoneticPr fontId="12"/>
  </si>
  <si>
    <t>（３）実施設計書</t>
    <rPh sb="3" eb="7">
      <t>ジッシセッケイ</t>
    </rPh>
    <rPh sb="7" eb="8">
      <t>ショ</t>
    </rPh>
    <phoneticPr fontId="6"/>
  </si>
  <si>
    <t>　事業費補助金交付要綱第３条の規定により、　　　　　　　　円の交付を申請します。</t>
    <rPh sb="1" eb="4">
      <t>ジギョウヒ</t>
    </rPh>
    <rPh sb="4" eb="7">
      <t>ホジョキン</t>
    </rPh>
    <rPh sb="7" eb="9">
      <t>コウフ</t>
    </rPh>
    <rPh sb="9" eb="11">
      <t>ヨウコウ</t>
    </rPh>
    <rPh sb="11" eb="12">
      <t>ダイ</t>
    </rPh>
    <rPh sb="13" eb="14">
      <t>ジョウ</t>
    </rPh>
    <rPh sb="15" eb="17">
      <t>キテイ</t>
    </rPh>
    <rPh sb="29" eb="30">
      <t>エン</t>
    </rPh>
    <rPh sb="31" eb="33">
      <t>コウフ</t>
    </rPh>
    <rPh sb="34" eb="36">
      <t>シンセイ</t>
    </rPh>
    <phoneticPr fontId="6"/>
  </si>
  <si>
    <t>別紙様式第１号別添</t>
    <phoneticPr fontId="23"/>
  </si>
  <si>
    <t>年度福岡県新規就農者チャレンジ事業費補助金</t>
    <rPh sb="0" eb="2">
      <t>ネンド</t>
    </rPh>
    <rPh sb="2" eb="4">
      <t>フクオカ</t>
    </rPh>
    <rPh sb="4" eb="5">
      <t>ケン</t>
    </rPh>
    <rPh sb="15" eb="18">
      <t>ジギョウヒ</t>
    </rPh>
    <rPh sb="18" eb="21">
      <t>ホジョキン</t>
    </rPh>
    <phoneticPr fontId="6"/>
  </si>
  <si>
    <t>　　年度において、下記のとおり事業を実施したいので、福岡県新規就農者チャレンジ</t>
    <rPh sb="2" eb="3">
      <t>ネン</t>
    </rPh>
    <rPh sb="3" eb="4">
      <t>ド</t>
    </rPh>
    <rPh sb="9" eb="11">
      <t>カキ</t>
    </rPh>
    <rPh sb="15" eb="17">
      <t>ジギョウ</t>
    </rPh>
    <rPh sb="18" eb="20">
      <t>ジッシ</t>
    </rPh>
    <rPh sb="26" eb="29">
      <t>フクオカケン</t>
    </rPh>
    <phoneticPr fontId="6"/>
  </si>
  <si>
    <t>　下記のとおり変更したいので、福岡県新規就農者チャレンジ事業費補助金交付要綱</t>
    <rPh sb="1" eb="3">
      <t>カキ</t>
    </rPh>
    <rPh sb="7" eb="9">
      <t>ヘンコウ</t>
    </rPh>
    <rPh sb="15" eb="17">
      <t>フクオカ</t>
    </rPh>
    <rPh sb="17" eb="18">
      <t>ケン</t>
    </rPh>
    <rPh sb="28" eb="31">
      <t>ジギョウヒ</t>
    </rPh>
    <rPh sb="31" eb="34">
      <t>ホジョキン</t>
    </rPh>
    <rPh sb="34" eb="36">
      <t>コウフ</t>
    </rPh>
    <rPh sb="36" eb="38">
      <t>ヨウコウ</t>
    </rPh>
    <phoneticPr fontId="6"/>
  </si>
  <si>
    <t>年度福岡県新規就農者チャレンジ事業費補助金</t>
    <rPh sb="0" eb="1">
      <t>ネン</t>
    </rPh>
    <rPh sb="1" eb="2">
      <t>ド</t>
    </rPh>
    <rPh sb="2" eb="4">
      <t>フクオカ</t>
    </rPh>
    <rPh sb="4" eb="5">
      <t>ケン</t>
    </rPh>
    <rPh sb="15" eb="18">
      <t>ジギョウヒ</t>
    </rPh>
    <rPh sb="18" eb="21">
      <t>ホジョキン</t>
    </rPh>
    <phoneticPr fontId="6"/>
  </si>
  <si>
    <t>年度福岡県新規就農者チャレンジ事業費補助金</t>
    <rPh sb="0" eb="2">
      <t>ネンド</t>
    </rPh>
    <rPh sb="2" eb="5">
      <t>フクオカケン</t>
    </rPh>
    <phoneticPr fontId="6"/>
  </si>
  <si>
    <t>　　　　年度福岡県新規就農者チャレンジ事業費補助金</t>
    <rPh sb="4" eb="6">
      <t>ネンド</t>
    </rPh>
    <rPh sb="6" eb="8">
      <t>フクオカ</t>
    </rPh>
    <rPh sb="8" eb="9">
      <t>ケン</t>
    </rPh>
    <rPh sb="19" eb="22">
      <t>ジギョウヒ</t>
    </rPh>
    <rPh sb="22" eb="25">
      <t>ホジョキン</t>
    </rPh>
    <phoneticPr fontId="6"/>
  </si>
  <si>
    <t>　　標記事業に着手したので、福岡県新規就農者チャレンジ事業費補助金交付要綱</t>
    <rPh sb="2" eb="4">
      <t>ヒョウキ</t>
    </rPh>
    <rPh sb="4" eb="6">
      <t>ジギョウ</t>
    </rPh>
    <rPh sb="7" eb="9">
      <t>チャクシュ</t>
    </rPh>
    <rPh sb="33" eb="35">
      <t>コウフ</t>
    </rPh>
    <rPh sb="35" eb="37">
      <t>ヨウコウ</t>
    </rPh>
    <phoneticPr fontId="6"/>
  </si>
  <si>
    <t>　　　年度福岡県新規就農者チャレンジ事業費補助金</t>
    <rPh sb="3" eb="4">
      <t>ネン</t>
    </rPh>
    <rPh sb="4" eb="5">
      <t>ド</t>
    </rPh>
    <rPh sb="5" eb="8">
      <t>フクオカケン</t>
    </rPh>
    <phoneticPr fontId="6"/>
  </si>
  <si>
    <t>　　福岡県新規就農者チャレンジについて、下記条件を了承の上、補助金交付決定前</t>
    <phoneticPr fontId="6"/>
  </si>
  <si>
    <t>　　　　年度福岡県新規就農者チャレンジ事業費補助金</t>
    <rPh sb="4" eb="5">
      <t>ネン</t>
    </rPh>
    <rPh sb="5" eb="6">
      <t>ド</t>
    </rPh>
    <rPh sb="6" eb="9">
      <t>フクオカケン</t>
    </rPh>
    <rPh sb="19" eb="22">
      <t>ジギョウヒ</t>
    </rPh>
    <rPh sb="22" eb="25">
      <t>ホジョキン</t>
    </rPh>
    <phoneticPr fontId="6"/>
  </si>
  <si>
    <t>様式第１号（第３条関係）</t>
    <rPh sb="0" eb="2">
      <t>ヨウシキ</t>
    </rPh>
    <rPh sb="2" eb="3">
      <t>ダイ</t>
    </rPh>
    <rPh sb="4" eb="5">
      <t>ゴウ</t>
    </rPh>
    <rPh sb="6" eb="7">
      <t>ダイ</t>
    </rPh>
    <rPh sb="8" eb="9">
      <t>ジョウ</t>
    </rPh>
    <rPh sb="9" eb="11">
      <t>カンケイ</t>
    </rPh>
    <phoneticPr fontId="6"/>
  </si>
  <si>
    <t>新規就農者チャレンジ</t>
    <rPh sb="0" eb="5">
      <t>シンキシュウノウシャ</t>
    </rPh>
    <phoneticPr fontId="23"/>
  </si>
  <si>
    <t>交付申請数（人）
［交付実績］</t>
    <rPh sb="0" eb="5">
      <t>コウフシンセイスウ</t>
    </rPh>
    <rPh sb="6" eb="7">
      <t>ニン</t>
    </rPh>
    <rPh sb="10" eb="14">
      <t>コウフジッセキ</t>
    </rPh>
    <phoneticPr fontId="23"/>
  </si>
  <si>
    <t>事業総額（円）
［実績額］</t>
    <rPh sb="0" eb="2">
      <t>ジギョウ</t>
    </rPh>
    <rPh sb="2" eb="4">
      <t>ソウガク</t>
    </rPh>
    <rPh sb="5" eb="6">
      <t>エン</t>
    </rPh>
    <rPh sb="9" eb="11">
      <t>ジッセキ</t>
    </rPh>
    <rPh sb="11" eb="12">
      <t>ガク</t>
    </rPh>
    <phoneticPr fontId="23"/>
  </si>
  <si>
    <t>負担区分</t>
    <rPh sb="0" eb="4">
      <t>フタンクブン</t>
    </rPh>
    <phoneticPr fontId="23"/>
  </si>
  <si>
    <t>（１）推進事業費内訳</t>
    <rPh sb="3" eb="5">
      <t>スイシン</t>
    </rPh>
    <rPh sb="5" eb="8">
      <t>ジギョウヒ</t>
    </rPh>
    <rPh sb="7" eb="8">
      <t>ヒ</t>
    </rPh>
    <rPh sb="8" eb="10">
      <t>ウチワケ</t>
    </rPh>
    <phoneticPr fontId="23"/>
  </si>
  <si>
    <t>推進事業費
合計額（円）</t>
    <rPh sb="0" eb="2">
      <t>スイシン</t>
    </rPh>
    <rPh sb="2" eb="4">
      <t>ジギョウ</t>
    </rPh>
    <rPh sb="4" eb="5">
      <t>ヒ</t>
    </rPh>
    <rPh sb="6" eb="8">
      <t>ゴウケイ</t>
    </rPh>
    <rPh sb="8" eb="9">
      <t>ガク</t>
    </rPh>
    <rPh sb="10" eb="11">
      <t>エン</t>
    </rPh>
    <phoneticPr fontId="23"/>
  </si>
  <si>
    <t>申請額</t>
    <rPh sb="0" eb="2">
      <t>シンセイ</t>
    </rPh>
    <rPh sb="2" eb="3">
      <t>ガク</t>
    </rPh>
    <phoneticPr fontId="23"/>
  </si>
  <si>
    <t>（２）市町村推進事業計画（実績）</t>
    <rPh sb="3" eb="6">
      <t>シチョウソン</t>
    </rPh>
    <rPh sb="6" eb="8">
      <t>スイシン</t>
    </rPh>
    <rPh sb="8" eb="10">
      <t>ジギョウ</t>
    </rPh>
    <rPh sb="10" eb="12">
      <t>ケイカク</t>
    </rPh>
    <rPh sb="13" eb="15">
      <t>ジッセキ</t>
    </rPh>
    <phoneticPr fontId="23"/>
  </si>
  <si>
    <t>①事業の実施に関する事務</t>
    <rPh sb="1" eb="3">
      <t>ジギョウ</t>
    </rPh>
    <rPh sb="4" eb="6">
      <t>ジッシ</t>
    </rPh>
    <rPh sb="7" eb="8">
      <t>カン</t>
    </rPh>
    <rPh sb="10" eb="12">
      <t>ジム</t>
    </rPh>
    <phoneticPr fontId="23"/>
  </si>
  <si>
    <t>②交付対象者への指導活動</t>
    <rPh sb="1" eb="6">
      <t>コウフタイショウシャ</t>
    </rPh>
    <rPh sb="8" eb="12">
      <t>シドウカツドウ</t>
    </rPh>
    <phoneticPr fontId="23"/>
  </si>
  <si>
    <t>３　合計額</t>
    <rPh sb="4" eb="5">
      <t>ガク</t>
    </rPh>
    <phoneticPr fontId="23"/>
  </si>
  <si>
    <t>実績額</t>
    <rPh sb="0" eb="2">
      <t>ジッセキ</t>
    </rPh>
    <rPh sb="2" eb="3">
      <t>ガク</t>
    </rPh>
    <phoneticPr fontId="23"/>
  </si>
  <si>
    <t>第２　市町村サポート計画（実績）（別紙２）</t>
    <rPh sb="0" eb="1">
      <t>ダイ</t>
    </rPh>
    <rPh sb="3" eb="6">
      <t>シチョウソン</t>
    </rPh>
    <rPh sb="10" eb="12">
      <t>ケイカク</t>
    </rPh>
    <rPh sb="13" eb="15">
      <t>ジッセキ</t>
    </rPh>
    <rPh sb="17" eb="19">
      <t>ベッシ</t>
    </rPh>
    <phoneticPr fontId="23"/>
  </si>
  <si>
    <t>（別紙１）</t>
    <phoneticPr fontId="23"/>
  </si>
  <si>
    <t>候補者（交付対象者）リスト</t>
    <rPh sb="4" eb="9">
      <t>コウフタイショウシャ</t>
    </rPh>
    <phoneticPr fontId="24"/>
  </si>
  <si>
    <t>有人離島地域に該当するか</t>
    <phoneticPr fontId="23"/>
  </si>
  <si>
    <r>
      <t>独立・自営時の年齢</t>
    </r>
    <r>
      <rPr>
        <sz val="11"/>
        <rFont val="ＭＳ Ｐゴシック"/>
        <family val="3"/>
        <charset val="128"/>
        <scheme val="minor"/>
      </rPr>
      <t>（64歳以下）</t>
    </r>
    <rPh sb="0" eb="2">
      <t>ドクリツ</t>
    </rPh>
    <rPh sb="3" eb="5">
      <t>ジエイ</t>
    </rPh>
    <rPh sb="5" eb="6">
      <t>ジ</t>
    </rPh>
    <rPh sb="7" eb="9">
      <t>ネンレイ</t>
    </rPh>
    <rPh sb="12" eb="13">
      <t>サイ</t>
    </rPh>
    <rPh sb="13" eb="15">
      <t>イカ</t>
    </rPh>
    <phoneticPr fontId="24"/>
  </si>
  <si>
    <t>青年等就農計画の認定要件
（50歳以上で認定を受けた場合のみ記入）</t>
    <rPh sb="16" eb="19">
      <t>サイイジョウ</t>
    </rPh>
    <rPh sb="20" eb="22">
      <t>ニンテイ</t>
    </rPh>
    <rPh sb="23" eb="24">
      <t>ウ</t>
    </rPh>
    <rPh sb="26" eb="28">
      <t>バアイ</t>
    </rPh>
    <rPh sb="30" eb="32">
      <t>キニュウ</t>
    </rPh>
    <phoneticPr fontId="1"/>
  </si>
  <si>
    <t>国費（円）
※千円単位切り捨て
B=＜A×3/10</t>
    <rPh sb="7" eb="9">
      <t>センエン</t>
    </rPh>
    <rPh sb="9" eb="11">
      <t>タンイ</t>
    </rPh>
    <rPh sb="11" eb="12">
      <t>キ</t>
    </rPh>
    <rPh sb="13" eb="14">
      <t>ス</t>
    </rPh>
    <phoneticPr fontId="24"/>
  </si>
  <si>
    <t>金融機関
（整理番号は番号表を参照）</t>
    <phoneticPr fontId="23"/>
  </si>
  <si>
    <t>①地域サポート
計画が策定されている
②普及指導活動
の対象者として
選定されている
③担当機関・部
署が明確になっ
ている
※　①のみ該当する場合１点、①②に該当する場合２点、全て該当する場合３点</t>
    <rPh sb="76" eb="77">
      <t>テン</t>
    </rPh>
    <phoneticPr fontId="24"/>
  </si>
  <si>
    <t>整理
番号</t>
    <phoneticPr fontId="23"/>
  </si>
  <si>
    <t>共済等の
加入状況
（１：園芸施設共済、２：農機具共済、３：その他）</t>
    <rPh sb="0" eb="2">
      <t>キョウサイ</t>
    </rPh>
    <rPh sb="2" eb="3">
      <t>トウ</t>
    </rPh>
    <rPh sb="5" eb="9">
      <t>カニュウジョウキョウ</t>
    </rPh>
    <rPh sb="13" eb="19">
      <t>エンゲイシセツキョウサイ</t>
    </rPh>
    <rPh sb="22" eb="27">
      <t>ノウキグキョウサイ</t>
    </rPh>
    <rPh sb="32" eb="33">
      <t>タ</t>
    </rPh>
    <phoneticPr fontId="1"/>
  </si>
  <si>
    <t>　</t>
  </si>
  <si>
    <t>③導入内容</t>
    <rPh sb="1" eb="3">
      <t>ドウニュウ</t>
    </rPh>
    <phoneticPr fontId="6"/>
  </si>
  <si>
    <t>④金融機関</t>
    <phoneticPr fontId="6"/>
  </si>
  <si>
    <t>②営農区分</t>
    <phoneticPr fontId="6"/>
  </si>
  <si>
    <t>⑤融資（資金）種類</t>
    <phoneticPr fontId="6"/>
  </si>
  <si>
    <t>⑥担保措置</t>
    <rPh sb="1" eb="5">
      <t>タンポソチ</t>
    </rPh>
    <phoneticPr fontId="24"/>
  </si>
  <si>
    <t>様式第２号（第４条関係）</t>
    <rPh sb="0" eb="2">
      <t>ヨウシキ</t>
    </rPh>
    <rPh sb="2" eb="3">
      <t>ダイ</t>
    </rPh>
    <rPh sb="4" eb="5">
      <t>ゴウ</t>
    </rPh>
    <rPh sb="6" eb="7">
      <t>ダイ</t>
    </rPh>
    <rPh sb="8" eb="9">
      <t>ジョウ</t>
    </rPh>
    <rPh sb="9" eb="11">
      <t>カンケイ</t>
    </rPh>
    <phoneticPr fontId="6"/>
  </si>
  <si>
    <t>第４条の規定に基づき申請します。</t>
    <rPh sb="4" eb="6">
      <t>キテイ</t>
    </rPh>
    <rPh sb="7" eb="8">
      <t>モト</t>
    </rPh>
    <rPh sb="10" eb="12">
      <t>シンセイ</t>
    </rPh>
    <phoneticPr fontId="6"/>
  </si>
  <si>
    <t>様式第３号（第５条関係）</t>
    <rPh sb="0" eb="3">
      <t>ヨウシキダイ</t>
    </rPh>
    <rPh sb="4" eb="5">
      <t>ゴウ</t>
    </rPh>
    <rPh sb="6" eb="7">
      <t>ダイ</t>
    </rPh>
    <rPh sb="8" eb="9">
      <t>ジョウ</t>
    </rPh>
    <rPh sb="9" eb="11">
      <t>カンケイ</t>
    </rPh>
    <phoneticPr fontId="6"/>
  </si>
  <si>
    <t>新規就農者チャレンジ事業計画</t>
    <rPh sb="0" eb="5">
      <t>シンキシュウノウシャ</t>
    </rPh>
    <rPh sb="10" eb="14">
      <t>ジギョウケイカク</t>
    </rPh>
    <phoneticPr fontId="12"/>
  </si>
  <si>
    <t>様式第４号（第６条関係）</t>
    <rPh sb="0" eb="3">
      <t>ヨウシキダイ</t>
    </rPh>
    <rPh sb="4" eb="5">
      <t>ゴウ</t>
    </rPh>
    <rPh sb="6" eb="7">
      <t>ダイ</t>
    </rPh>
    <rPh sb="8" eb="9">
      <t>ジョウ</t>
    </rPh>
    <rPh sb="9" eb="11">
      <t>カンケイ</t>
    </rPh>
    <phoneticPr fontId="6"/>
  </si>
  <si>
    <t>　　年　　月　　日付け　　第　　　　号で交付決定のあったこの事業について、福岡県新規就農者チャレンジ事業費補助金交付要綱第６条第３項の規定により、その遂行状況を下記のとおり報告します。</t>
    <rPh sb="2" eb="3">
      <t>ネン</t>
    </rPh>
    <rPh sb="5" eb="6">
      <t>ツキ</t>
    </rPh>
    <rPh sb="8" eb="9">
      <t>ヒ</t>
    </rPh>
    <rPh sb="9" eb="10">
      <t>ヅ</t>
    </rPh>
    <rPh sb="13" eb="14">
      <t>ダイ</t>
    </rPh>
    <rPh sb="18" eb="19">
      <t>ゴウ</t>
    </rPh>
    <rPh sb="20" eb="22">
      <t>コウフ</t>
    </rPh>
    <rPh sb="22" eb="24">
      <t>ケッテイ</t>
    </rPh>
    <rPh sb="30" eb="32">
      <t>ジギョウ</t>
    </rPh>
    <rPh sb="37" eb="40">
      <t>フクオカケン</t>
    </rPh>
    <rPh sb="50" eb="53">
      <t>ジギョウヒ</t>
    </rPh>
    <rPh sb="53" eb="56">
      <t>ホジョキン</t>
    </rPh>
    <phoneticPr fontId="6"/>
  </si>
  <si>
    <t>事業遂行状況</t>
    <rPh sb="0" eb="2">
      <t>ジギョウ</t>
    </rPh>
    <rPh sb="2" eb="4">
      <t>スイコウ</t>
    </rPh>
    <rPh sb="4" eb="6">
      <t>ジョウキョウ</t>
    </rPh>
    <phoneticPr fontId="6"/>
  </si>
  <si>
    <t>　第６条第１項の規定により、下記のとおり報告します。</t>
    <rPh sb="14" eb="16">
      <t>カキ</t>
    </rPh>
    <rPh sb="20" eb="22">
      <t>ホウコク</t>
    </rPh>
    <phoneticPr fontId="6"/>
  </si>
  <si>
    <t>様式第６号（第６条関係）</t>
    <rPh sb="0" eb="3">
      <t>ヨウシキダイ</t>
    </rPh>
    <rPh sb="4" eb="5">
      <t>ゴウ</t>
    </rPh>
    <rPh sb="6" eb="7">
      <t>ダイ</t>
    </rPh>
    <rPh sb="8" eb="9">
      <t>ジョウ</t>
    </rPh>
    <rPh sb="9" eb="11">
      <t>カンケイ</t>
    </rPh>
    <phoneticPr fontId="6"/>
  </si>
  <si>
    <t>　に着手したいので、福岡県新規就農者チャレンジ事業費補助金交付要綱第６条第２</t>
    <phoneticPr fontId="6"/>
  </si>
  <si>
    <t>交付対象者名</t>
    <rPh sb="0" eb="5">
      <t>コウフタイショウシャ</t>
    </rPh>
    <rPh sb="5" eb="6">
      <t>メイ</t>
    </rPh>
    <phoneticPr fontId="6"/>
  </si>
  <si>
    <t>様式第７号（第６条関係）</t>
    <rPh sb="0" eb="2">
      <t>ヨウシキ</t>
    </rPh>
    <rPh sb="2" eb="3">
      <t>ダイ</t>
    </rPh>
    <rPh sb="4" eb="5">
      <t>ゴウ</t>
    </rPh>
    <rPh sb="6" eb="7">
      <t>ダイ</t>
    </rPh>
    <rPh sb="8" eb="9">
      <t>ジョウ</t>
    </rPh>
    <rPh sb="9" eb="11">
      <t>カンケイ</t>
    </rPh>
    <phoneticPr fontId="6"/>
  </si>
  <si>
    <t>　　標記事業を完了したので、福岡県新規就農者チャレンジ事業費補助金交付要綱第６条第４</t>
    <rPh sb="2" eb="4">
      <t>ヒョウキ</t>
    </rPh>
    <rPh sb="4" eb="6">
      <t>ジギョウ</t>
    </rPh>
    <rPh sb="7" eb="9">
      <t>カンリョウ</t>
    </rPh>
    <rPh sb="14" eb="16">
      <t>フクオカ</t>
    </rPh>
    <rPh sb="16" eb="17">
      <t>ケン</t>
    </rPh>
    <rPh sb="27" eb="30">
      <t>ジギョウヒ</t>
    </rPh>
    <rPh sb="30" eb="33">
      <t>ホジョキン</t>
    </rPh>
    <rPh sb="33" eb="35">
      <t>コウフ</t>
    </rPh>
    <rPh sb="35" eb="37">
      <t>ヨウコウ</t>
    </rPh>
    <rPh sb="37" eb="38">
      <t>ダイ</t>
    </rPh>
    <rPh sb="39" eb="40">
      <t>ジョウ</t>
    </rPh>
    <rPh sb="40" eb="41">
      <t>ダイ</t>
    </rPh>
    <phoneticPr fontId="6"/>
  </si>
  <si>
    <t>変更交付申請書</t>
    <phoneticPr fontId="6"/>
  </si>
  <si>
    <t>注　　記の記載様式は、様式第１号の記に準ずるものとする。</t>
    <phoneticPr fontId="6"/>
  </si>
  <si>
    <t>概算払請求書</t>
    <phoneticPr fontId="12"/>
  </si>
  <si>
    <t>遂行状況報告書</t>
    <phoneticPr fontId="12"/>
  </si>
  <si>
    <t>着手報告書</t>
    <phoneticPr fontId="12"/>
  </si>
  <si>
    <t>交付決定前着手届</t>
    <phoneticPr fontId="6"/>
  </si>
  <si>
    <t>完了報告書</t>
    <rPh sb="0" eb="2">
      <t>カンリョウ</t>
    </rPh>
    <rPh sb="2" eb="5">
      <t>ホウコクショ</t>
    </rPh>
    <phoneticPr fontId="6"/>
  </si>
  <si>
    <t>注１　「完了年月日」は、請負工事等にあっては工事が竣工した日、機械等物品の購入にあっては納品日とする。
　２　着工前、基礎工事、軸組工事、外部工事及び完成並びに機械等についての写真を添付すること。</t>
    <rPh sb="0" eb="1">
      <t>チュウ</t>
    </rPh>
    <rPh sb="4" eb="6">
      <t>カンリョウ</t>
    </rPh>
    <rPh sb="6" eb="9">
      <t>ネンガッピ</t>
    </rPh>
    <rPh sb="12" eb="14">
      <t>ウケオイ</t>
    </rPh>
    <rPh sb="14" eb="16">
      <t>コウジ</t>
    </rPh>
    <rPh sb="16" eb="17">
      <t>トウ</t>
    </rPh>
    <rPh sb="22" eb="24">
      <t>コウジ</t>
    </rPh>
    <rPh sb="25" eb="27">
      <t>シュンコウ</t>
    </rPh>
    <rPh sb="29" eb="30">
      <t>ヒ</t>
    </rPh>
    <rPh sb="31" eb="33">
      <t>キカイ</t>
    </rPh>
    <rPh sb="33" eb="34">
      <t>トウ</t>
    </rPh>
    <rPh sb="34" eb="36">
      <t>ブッピン</t>
    </rPh>
    <rPh sb="37" eb="39">
      <t>コウニュウ</t>
    </rPh>
    <rPh sb="44" eb="47">
      <t>ノウヒンビ</t>
    </rPh>
    <rPh sb="55" eb="57">
      <t>チャッコウ</t>
    </rPh>
    <rPh sb="57" eb="58">
      <t>マエ</t>
    </rPh>
    <rPh sb="59" eb="61">
      <t>キソ</t>
    </rPh>
    <rPh sb="61" eb="63">
      <t>コウジ</t>
    </rPh>
    <rPh sb="64" eb="65">
      <t>ジク</t>
    </rPh>
    <rPh sb="65" eb="66">
      <t>クミ</t>
    </rPh>
    <rPh sb="66" eb="68">
      <t>コウジ</t>
    </rPh>
    <rPh sb="69" eb="71">
      <t>ガイブ</t>
    </rPh>
    <rPh sb="71" eb="73">
      <t>コウジ</t>
    </rPh>
    <rPh sb="73" eb="74">
      <t>オヨ</t>
    </rPh>
    <rPh sb="75" eb="77">
      <t>カンセイ</t>
    </rPh>
    <rPh sb="77" eb="78">
      <t>ナラ</t>
    </rPh>
    <rPh sb="80" eb="82">
      <t>キカイ</t>
    </rPh>
    <rPh sb="82" eb="83">
      <t>トウ</t>
    </rPh>
    <rPh sb="88" eb="90">
      <t>シャシン</t>
    </rPh>
    <rPh sb="91" eb="93">
      <t>テンプ</t>
    </rPh>
    <phoneticPr fontId="6"/>
  </si>
  <si>
    <t>様式第８号（第８条関係）</t>
    <rPh sb="0" eb="3">
      <t>ヨウシキダイ</t>
    </rPh>
    <rPh sb="4" eb="5">
      <t>ゴウ</t>
    </rPh>
    <rPh sb="6" eb="7">
      <t>ダイ</t>
    </rPh>
    <rPh sb="8" eb="9">
      <t>ジョウ</t>
    </rPh>
    <rPh sb="9" eb="11">
      <t>カンケイ</t>
    </rPh>
    <phoneticPr fontId="6"/>
  </si>
  <si>
    <t xml:space="preserve">　○○年○○月○○日付け○○第○○号で交付決定のあったこの事業について、下記のとおり実施したので、福岡県新規就農者チャレンジ事業費補助金交付要綱第８条の規定により、その実績を報告します。
（また、併せて精算額として福岡県新規就農者チャレンジ事業費補助金○○○○円の交付を請求します。）
</t>
    <rPh sb="10" eb="11">
      <t>ヅ</t>
    </rPh>
    <rPh sb="62" eb="64">
      <t>ジギョウ</t>
    </rPh>
    <rPh sb="107" eb="110">
      <t>フクオカケン</t>
    </rPh>
    <rPh sb="120" eb="123">
      <t>ジギョウヒ</t>
    </rPh>
    <rPh sb="123" eb="126">
      <t>ホジョキン</t>
    </rPh>
    <phoneticPr fontId="6"/>
  </si>
  <si>
    <t>実績報告書</t>
    <phoneticPr fontId="6"/>
  </si>
  <si>
    <t>　本実績報告書は、国事業実施要綱別記２第７の４（３）の規定に基づく、実績報告を兼ねるものとする。</t>
    <rPh sb="1" eb="2">
      <t>ホン</t>
    </rPh>
    <rPh sb="2" eb="4">
      <t>ジッセキ</t>
    </rPh>
    <rPh sb="4" eb="7">
      <t>ホウコクショ</t>
    </rPh>
    <rPh sb="9" eb="12">
      <t>クニジギョウ</t>
    </rPh>
    <rPh sb="12" eb="14">
      <t>ジッシ</t>
    </rPh>
    <rPh sb="14" eb="16">
      <t>ヨウコウ</t>
    </rPh>
    <rPh sb="16" eb="18">
      <t>ベッキ</t>
    </rPh>
    <rPh sb="19" eb="20">
      <t>ダイ</t>
    </rPh>
    <rPh sb="27" eb="29">
      <t>キテイ</t>
    </rPh>
    <rPh sb="30" eb="31">
      <t>モト</t>
    </rPh>
    <rPh sb="34" eb="36">
      <t>ジッセキ</t>
    </rPh>
    <rPh sb="36" eb="38">
      <t>ホウコク</t>
    </rPh>
    <rPh sb="39" eb="40">
      <t>カ</t>
    </rPh>
    <phoneticPr fontId="6"/>
  </si>
  <si>
    <t>　以下の資料を添付すること。
（１）財産管理台帳の写し
（２）複数社の見積書、契約書、領収書、融資決定書の写し</t>
    <phoneticPr fontId="6"/>
  </si>
  <si>
    <t>　　　年　　月　　日付け　　第　　　　号で交付決定のあったこの事業について、福岡県新規就農者チャレンジ事業費補助金交付要綱第５条第１項の規定により、下記のとおり
金○○○○○○円を概算払により交付されるよう請求します。</t>
    <rPh sb="3" eb="4">
      <t>ネン</t>
    </rPh>
    <rPh sb="6" eb="7">
      <t>ツキ</t>
    </rPh>
    <rPh sb="9" eb="10">
      <t>ヒ</t>
    </rPh>
    <rPh sb="10" eb="11">
      <t>ヅ</t>
    </rPh>
    <rPh sb="14" eb="15">
      <t>ダイ</t>
    </rPh>
    <rPh sb="19" eb="20">
      <t>ゴウ</t>
    </rPh>
    <rPh sb="21" eb="23">
      <t>コウフ</t>
    </rPh>
    <rPh sb="23" eb="25">
      <t>ケッテイ</t>
    </rPh>
    <rPh sb="31" eb="33">
      <t>ジギョウ</t>
    </rPh>
    <rPh sb="38" eb="41">
      <t>フクオカケン</t>
    </rPh>
    <rPh sb="64" eb="65">
      <t>ダイ</t>
    </rPh>
    <rPh sb="66" eb="67">
      <t>コウ</t>
    </rPh>
    <phoneticPr fontId="6"/>
  </si>
  <si>
    <t>様式第５号（第６条関係）</t>
    <rPh sb="0" eb="2">
      <t>ヨウシキ</t>
    </rPh>
    <rPh sb="2" eb="3">
      <t>ダイ</t>
    </rPh>
    <rPh sb="4" eb="5">
      <t>ゴウ</t>
    </rPh>
    <rPh sb="6" eb="7">
      <t>ダイ</t>
    </rPh>
    <rPh sb="8" eb="9">
      <t>ジョウ</t>
    </rPh>
    <rPh sb="9" eb="11">
      <t>カンケイ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</si>
</sst>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_ "/>
    <numFmt numFmtId="178" formatCode="[$-411]ge\.m\.d;@"/>
    <numFmt numFmtId="179" formatCode="#,##0_ "/>
    <numFmt numFmtId="180" formatCode="#,##0_);[Red]\(#,##0\)"/>
    <numFmt numFmtId="181" formatCode="###"/>
    <numFmt numFmtId="182" formatCode="&quot;除税額 &quot;#,##0&quot;円&quot;;[Red]\-#,##0"/>
    <numFmt numFmtId="183" formatCode="0_);[Red]\(0\)"/>
    <numFmt numFmtId="184" formatCode="&quot;¥&quot;#,##0_);[Red]\(&quot;¥&quot;#,##0\)"/>
    <numFmt numFmtId="185" formatCode="0&quot;人&quot;"/>
    <numFmt numFmtId="186" formatCode="0&quot;円&quot;"/>
  </numFmts>
  <fonts count="6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明朝"/>
      <family val="1"/>
      <charset val="128"/>
    </font>
    <font>
      <sz val="12"/>
      <color indexed="8"/>
      <name val="ＭＳ 明朝"/>
      <family val="1"/>
      <charset val="128"/>
    </font>
    <font>
      <sz val="12"/>
      <name val="ＭＳ 明朝"/>
      <family val="1"/>
      <charset val="128"/>
    </font>
    <font>
      <sz val="11"/>
      <color indexed="8"/>
      <name val="ＭＳ Ｐゴシック"/>
      <family val="3"/>
      <charset val="128"/>
    </font>
    <font>
      <sz val="11"/>
      <name val="ＭＳ 明朝"/>
      <family val="1"/>
      <charset val="128"/>
    </font>
    <font>
      <sz val="6"/>
      <name val="ＭＳ Ｐゴシック"/>
      <family val="3"/>
      <charset val="128"/>
      <scheme val="minor"/>
    </font>
    <font>
      <sz val="11"/>
      <color theme="1"/>
      <name val="ＭＳ 明朝"/>
      <family val="1"/>
      <charset val="128"/>
    </font>
    <font>
      <sz val="9"/>
      <color theme="1"/>
      <name val="ＭＳ 明朝"/>
      <family val="1"/>
      <charset val="128"/>
    </font>
    <font>
      <vertAlign val="superscript"/>
      <sz val="11"/>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sz val="18"/>
      <color theme="1"/>
      <name val="ＭＳ 明朝"/>
      <family val="1"/>
      <charset val="128"/>
    </font>
    <font>
      <i/>
      <sz val="11"/>
      <color theme="1"/>
      <name val="ＭＳ 明朝"/>
      <family val="1"/>
      <charset val="128"/>
    </font>
    <font>
      <sz val="10"/>
      <color theme="1"/>
      <name val="ＭＳ Ｐゴシック"/>
      <family val="2"/>
      <charset val="128"/>
    </font>
    <font>
      <sz val="11"/>
      <color theme="1"/>
      <name val="ＭＳ Ｐゴシック"/>
      <family val="3"/>
      <charset val="128"/>
      <scheme val="minor"/>
    </font>
    <font>
      <sz val="6"/>
      <name val="ＭＳ Ｐゴシック"/>
      <family val="2"/>
      <charset val="128"/>
    </font>
    <font>
      <sz val="6"/>
      <name val="ＭＳ Ｐゴシック"/>
      <family val="2"/>
      <charset val="128"/>
      <scheme val="minor"/>
    </font>
    <font>
      <sz val="11"/>
      <name val="ＭＳ Ｐゴシック"/>
      <family val="3"/>
      <charset val="128"/>
      <scheme val="minor"/>
    </font>
    <font>
      <sz val="11"/>
      <name val="ＭＳ Ｐゴシック"/>
      <family val="2"/>
      <charset val="128"/>
      <scheme val="minor"/>
    </font>
    <font>
      <sz val="10"/>
      <name val="ＭＳ Ｐゴシック"/>
      <family val="3"/>
      <charset val="128"/>
    </font>
    <font>
      <sz val="11"/>
      <color theme="1"/>
      <name val="ＭＳ Ｐゴシック"/>
      <family val="3"/>
      <charset val="128"/>
    </font>
    <font>
      <sz val="9"/>
      <name val="ＭＳ Ｐゴシック"/>
      <family val="3"/>
      <charset val="128"/>
    </font>
    <font>
      <sz val="16"/>
      <name val="ＭＳ Ｐゴシック"/>
      <family val="3"/>
      <charset val="128"/>
    </font>
    <font>
      <sz val="11"/>
      <name val="ＭＳ Ｐゴシック"/>
      <family val="3"/>
      <charset val="128"/>
    </font>
    <font>
      <sz val="8"/>
      <name val="ＭＳ Ｐゴシック"/>
      <family val="3"/>
      <charset val="128"/>
    </font>
    <font>
      <strike/>
      <sz val="9"/>
      <name val="ＭＳ Ｐゴシック"/>
      <family val="3"/>
      <charset val="128"/>
    </font>
    <font>
      <sz val="16"/>
      <color theme="1"/>
      <name val="ＭＳ ゴシック"/>
      <family val="3"/>
      <charset val="128"/>
    </font>
    <font>
      <sz val="6"/>
      <name val="ＭＳ 明朝"/>
      <family val="1"/>
      <charset val="128"/>
    </font>
    <font>
      <sz val="10.5"/>
      <color theme="1"/>
      <name val="ＭＳ 明朝"/>
      <family val="1"/>
      <charset val="128"/>
    </font>
    <font>
      <sz val="24"/>
      <name val="ＭＳ Ｐゴシック"/>
      <family val="3"/>
      <charset val="128"/>
    </font>
    <font>
      <sz val="10"/>
      <name val="ＭＳ 明朝"/>
      <family val="1"/>
      <charset val="128"/>
    </font>
    <font>
      <strike/>
      <sz val="12"/>
      <name val="ＭＳ 明朝"/>
      <family val="1"/>
      <charset val="128"/>
    </font>
    <font>
      <sz val="9"/>
      <name val="ＭＳ 明朝"/>
      <family val="1"/>
      <charset val="128"/>
    </font>
    <font>
      <sz val="8"/>
      <name val="ＭＳ 明朝"/>
      <family val="1"/>
      <charset val="128"/>
    </font>
    <font>
      <sz val="14"/>
      <name val="ＭＳ 明朝"/>
      <family val="1"/>
      <charset val="128"/>
    </font>
    <font>
      <u/>
      <sz val="11"/>
      <color indexed="8"/>
      <name val="ＭＳ 明朝"/>
      <family val="1"/>
      <charset val="128"/>
    </font>
    <font>
      <b/>
      <sz val="16"/>
      <name val="ＭＳ Ｐゴシック"/>
      <family val="3"/>
      <charset val="128"/>
      <scheme val="minor"/>
    </font>
    <font>
      <b/>
      <strike/>
      <sz val="14"/>
      <name val="ＭＳ Ｐゴシック"/>
      <family val="3"/>
      <charset val="128"/>
      <scheme val="minor"/>
    </font>
    <font>
      <sz val="10"/>
      <name val="ＭＳ Ｐゴシック"/>
      <family val="2"/>
      <charset val="128"/>
    </font>
    <font>
      <b/>
      <sz val="14"/>
      <name val="ＭＳ Ｐゴシック"/>
      <family val="3"/>
      <charset val="128"/>
      <scheme val="minor"/>
    </font>
    <font>
      <b/>
      <sz val="11"/>
      <name val="ＭＳ Ｐゴシック"/>
      <family val="3"/>
      <charset val="128"/>
      <scheme val="minor"/>
    </font>
    <font>
      <sz val="6"/>
      <name val="游ゴシック"/>
      <family val="3"/>
      <charset val="128"/>
    </font>
    <font>
      <sz val="10"/>
      <name val="ＭＳ Ｐゴシック"/>
      <family val="3"/>
      <charset val="128"/>
      <scheme val="minor"/>
    </font>
    <font>
      <sz val="12"/>
      <name val="ＭＳ Ｐゴシック"/>
      <family val="3"/>
      <charset val="128"/>
    </font>
    <font>
      <sz val="14"/>
      <name val="ＭＳ ゴシック"/>
      <family val="3"/>
      <charset val="128"/>
    </font>
    <font>
      <sz val="10"/>
      <color rgb="FF000000"/>
      <name val="Times New Roman"/>
      <family val="1"/>
    </font>
    <font>
      <sz val="10"/>
      <color theme="1"/>
      <name val="ＭＳ Ｐゴシック"/>
      <family val="3"/>
      <charset val="128"/>
      <scheme val="minor"/>
    </font>
    <font>
      <sz val="10"/>
      <name val="ＭＳ 明朝"/>
      <family val="1"/>
    </font>
    <font>
      <sz val="9"/>
      <name val="ＭＳ 明朝"/>
      <family val="1"/>
    </font>
    <font>
      <sz val="11"/>
      <name val="ＭＳ 明朝"/>
      <family val="1"/>
    </font>
    <font>
      <sz val="9"/>
      <color rgb="FFFF0000"/>
      <name val="ＭＳ Ｐゴシック"/>
      <family val="3"/>
      <charset val="128"/>
    </font>
    <font>
      <sz val="11"/>
      <name val="ＭＳ Ｐゴシック"/>
      <family val="3"/>
      <scheme val="minor"/>
    </font>
    <font>
      <sz val="11"/>
      <color theme="1"/>
      <name val="ＭＳ Ｐゴシック"/>
      <family val="3"/>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s>
  <borders count="124">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medium">
        <color indexed="64"/>
      </left>
      <right/>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style="hair">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top/>
      <bottom style="thin">
        <color theme="1"/>
      </bottom>
      <diagonal/>
    </border>
    <border>
      <left/>
      <right style="thin">
        <color theme="1"/>
      </right>
      <top/>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style="thin">
        <color indexed="64"/>
      </bottom>
      <diagonal/>
    </border>
    <border>
      <left/>
      <right style="thin">
        <color indexed="64"/>
      </right>
      <top style="thin">
        <color theme="1"/>
      </top>
      <bottom style="thin">
        <color indexed="64"/>
      </bottom>
      <diagonal/>
    </border>
    <border>
      <left/>
      <right style="thin">
        <color indexed="64"/>
      </right>
      <top style="thin">
        <color theme="1"/>
      </top>
      <bottom style="thin">
        <color theme="1"/>
      </bottom>
      <diagonal/>
    </border>
    <border>
      <left style="thin">
        <color indexed="64"/>
      </left>
      <right style="thin">
        <color indexed="64"/>
      </right>
      <top style="thin">
        <color theme="1"/>
      </top>
      <bottom/>
      <diagonal/>
    </border>
    <border>
      <left/>
      <right style="thin">
        <color theme="1"/>
      </right>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diagonal/>
    </border>
    <border diagonalDown="1">
      <left/>
      <right style="thin">
        <color theme="1"/>
      </right>
      <top/>
      <bottom style="thin">
        <color theme="1"/>
      </bottom>
      <diagonal style="thin">
        <color theme="1"/>
      </diagonal>
    </border>
    <border diagonalDown="1">
      <left/>
      <right/>
      <top/>
      <bottom style="thin">
        <color theme="1"/>
      </bottom>
      <diagonal style="thin">
        <color theme="1"/>
      </diagonal>
    </border>
    <border>
      <left style="thin">
        <color theme="1"/>
      </left>
      <right/>
      <top/>
      <bottom style="thin">
        <color theme="1"/>
      </bottom>
      <diagonal/>
    </border>
    <border>
      <left style="thin">
        <color theme="1"/>
      </left>
      <right/>
      <top style="thin">
        <color theme="1"/>
      </top>
      <bottom style="thin">
        <color theme="1"/>
      </bottom>
      <diagonal/>
    </border>
    <border>
      <left style="thin">
        <color theme="1"/>
      </left>
      <right/>
      <top/>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right style="thin">
        <color theme="1"/>
      </right>
      <top style="thin">
        <color theme="1"/>
      </top>
      <bottom/>
      <diagonal/>
    </border>
    <border>
      <left style="thin">
        <color theme="1"/>
      </left>
      <right/>
      <top style="thin">
        <color theme="1"/>
      </top>
      <bottom/>
      <diagonal/>
    </border>
    <border>
      <left/>
      <right/>
      <top style="thin">
        <color theme="1"/>
      </top>
      <bottom/>
      <diagonal/>
    </border>
    <border>
      <left style="thin">
        <color theme="1"/>
      </left>
      <right style="thin">
        <color indexed="64"/>
      </right>
      <top/>
      <bottom style="thin">
        <color theme="1"/>
      </bottom>
      <diagonal/>
    </border>
    <border>
      <left style="thin">
        <color indexed="64"/>
      </left>
      <right/>
      <top/>
      <bottom style="thin">
        <color theme="1"/>
      </bottom>
      <diagonal/>
    </border>
    <border>
      <left style="thin">
        <color auto="1"/>
      </left>
      <right style="thin">
        <color auto="1"/>
      </right>
      <top style="thin">
        <color auto="1"/>
      </top>
      <bottom style="thin">
        <color rgb="FFFF0000"/>
      </bottom>
      <diagonal/>
    </border>
    <border>
      <left style="thin">
        <color indexed="64"/>
      </left>
      <right style="thin">
        <color theme="1"/>
      </right>
      <top style="thin">
        <color indexed="64"/>
      </top>
      <bottom/>
      <diagonal/>
    </border>
    <border>
      <left/>
      <right style="thin">
        <color indexed="64"/>
      </right>
      <top style="thin">
        <color indexed="64"/>
      </top>
      <bottom style="double">
        <color indexed="64"/>
      </bottom>
      <diagonal/>
    </border>
    <border>
      <left style="thin">
        <color auto="1"/>
      </left>
      <right style="thin">
        <color auto="1"/>
      </right>
      <top style="thin">
        <color rgb="FFFF0000"/>
      </top>
      <bottom style="double">
        <color indexed="64"/>
      </bottom>
      <diagonal/>
    </border>
    <border>
      <left style="thin">
        <color theme="1"/>
      </left>
      <right style="thin">
        <color theme="1"/>
      </right>
      <top style="thin">
        <color theme="1"/>
      </top>
      <bottom style="double">
        <color theme="1"/>
      </bottom>
      <diagonal/>
    </border>
    <border>
      <left style="thin">
        <color indexed="64"/>
      </left>
      <right style="thin">
        <color theme="1"/>
      </right>
      <top/>
      <bottom style="double">
        <color theme="1"/>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diagonal/>
    </border>
    <border>
      <left style="thin">
        <color indexed="64"/>
      </left>
      <right style="dotted">
        <color indexed="64"/>
      </right>
      <top style="thin">
        <color indexed="64"/>
      </top>
      <bottom style="thin">
        <color indexed="64"/>
      </bottom>
      <diagonal/>
    </border>
  </borders>
  <cellStyleXfs count="32">
    <xf numFmtId="0" fontId="0"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xf numFmtId="9" fontId="2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2" fillId="0" borderId="0" applyFont="0" applyFill="0" applyBorder="0" applyAlignment="0" applyProtection="0">
      <alignment vertical="center"/>
    </xf>
    <xf numFmtId="0" fontId="9" fillId="0" borderId="0">
      <alignment vertical="center"/>
    </xf>
    <xf numFmtId="0" fontId="31" fillId="0" borderId="0">
      <alignment vertical="center"/>
    </xf>
    <xf numFmtId="38" fontId="31"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1" fillId="0" borderId="0">
      <alignment vertical="center"/>
    </xf>
    <xf numFmtId="0" fontId="53" fillId="0" borderId="0"/>
    <xf numFmtId="9" fontId="53"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1" fillId="0" borderId="0">
      <alignment vertical="center"/>
    </xf>
    <xf numFmtId="38" fontId="2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942">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pplyAlignment="1">
      <alignment vertical="distributed"/>
    </xf>
    <xf numFmtId="0" fontId="13" fillId="0" borderId="0" xfId="0" applyFont="1">
      <alignment vertical="center"/>
    </xf>
    <xf numFmtId="0" fontId="9" fillId="0" borderId="0" xfId="0" applyFont="1" applyAlignment="1">
      <alignment vertical="distributed"/>
    </xf>
    <xf numFmtId="0" fontId="11" fillId="0" borderId="0" xfId="0" applyFont="1" applyAlignment="1">
      <alignment horizontal="center" vertical="center"/>
    </xf>
    <xf numFmtId="0" fontId="9"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right" vertical="center"/>
    </xf>
    <xf numFmtId="0" fontId="13" fillId="0" borderId="45" xfId="0" applyFont="1" applyBorder="1" applyAlignment="1">
      <alignment vertical="center" shrinkToFit="1"/>
    </xf>
    <xf numFmtId="178" fontId="13" fillId="0" borderId="45" xfId="0" applyNumberFormat="1" applyFont="1" applyBorder="1" applyAlignment="1">
      <alignment vertical="center" shrinkToFit="1"/>
    </xf>
    <xf numFmtId="179" fontId="14" fillId="0" borderId="45" xfId="0" applyNumberFormat="1" applyFont="1" applyBorder="1" applyAlignment="1">
      <alignment vertical="center" shrinkToFit="1"/>
    </xf>
    <xf numFmtId="0" fontId="13" fillId="0" borderId="45" xfId="0" applyFont="1" applyBorder="1" applyAlignment="1">
      <alignment horizontal="center" vertical="center" wrapText="1"/>
    </xf>
    <xf numFmtId="0" fontId="16" fillId="0" borderId="0" xfId="0" applyFont="1">
      <alignment vertical="center"/>
    </xf>
    <xf numFmtId="0" fontId="19" fillId="0" borderId="0" xfId="0" applyFont="1" applyAlignment="1">
      <alignment horizontal="center" vertical="center"/>
    </xf>
    <xf numFmtId="0" fontId="13" fillId="0" borderId="0" xfId="0" applyFont="1" applyAlignment="1">
      <alignment vertical="justify" wrapText="1"/>
    </xf>
    <xf numFmtId="0" fontId="13" fillId="0" borderId="0" xfId="0" applyFont="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7" xfId="0" applyFont="1" applyBorder="1" applyAlignment="1">
      <alignment horizontal="right" vertical="center"/>
    </xf>
    <xf numFmtId="0" fontId="13" fillId="0" borderId="12" xfId="0" applyFont="1" applyBorder="1" applyAlignment="1">
      <alignment horizontal="right" vertical="center"/>
    </xf>
    <xf numFmtId="0" fontId="13" fillId="0" borderId="13" xfId="0" applyFont="1" applyBorder="1">
      <alignment vertical="center"/>
    </xf>
    <xf numFmtId="0" fontId="20" fillId="0" borderId="11" xfId="0" applyFont="1" applyBorder="1" applyAlignment="1">
      <alignment horizontal="center" vertical="center"/>
    </xf>
    <xf numFmtId="0" fontId="20" fillId="0" borderId="6" xfId="0" applyFont="1" applyBorder="1">
      <alignment vertical="center"/>
    </xf>
    <xf numFmtId="9" fontId="13" fillId="0" borderId="12" xfId="1" applyFont="1" applyBorder="1">
      <alignment vertical="center"/>
    </xf>
    <xf numFmtId="0" fontId="20" fillId="0" borderId="14" xfId="0" applyFont="1" applyBorder="1">
      <alignment vertical="center"/>
    </xf>
    <xf numFmtId="3" fontId="16" fillId="0" borderId="6" xfId="0" applyNumberFormat="1" applyFont="1" applyBorder="1">
      <alignment vertical="center"/>
    </xf>
    <xf numFmtId="0" fontId="16" fillId="0" borderId="6" xfId="0" applyFont="1" applyBorder="1">
      <alignment vertical="center"/>
    </xf>
    <xf numFmtId="9" fontId="16" fillId="0" borderId="12" xfId="1" applyFont="1" applyBorder="1">
      <alignment vertical="center"/>
    </xf>
    <xf numFmtId="0" fontId="16" fillId="0" borderId="14" xfId="0" applyFont="1" applyBorder="1">
      <alignment vertical="center"/>
    </xf>
    <xf numFmtId="56" fontId="16" fillId="0" borderId="14" xfId="0" applyNumberFormat="1" applyFont="1" applyBorder="1">
      <alignment vertical="center"/>
    </xf>
    <xf numFmtId="38" fontId="16" fillId="0" borderId="6" xfId="2" applyFont="1" applyBorder="1">
      <alignment vertical="center"/>
    </xf>
    <xf numFmtId="0" fontId="13" fillId="0" borderId="6" xfId="0" applyFont="1" applyBorder="1">
      <alignment vertical="center"/>
    </xf>
    <xf numFmtId="0" fontId="13" fillId="0" borderId="14" xfId="0" applyFont="1" applyBorder="1">
      <alignment vertical="center"/>
    </xf>
    <xf numFmtId="0" fontId="13" fillId="0" borderId="15" xfId="0" applyFont="1" applyBorder="1" applyAlignment="1">
      <alignment horizontal="center" vertical="center"/>
    </xf>
    <xf numFmtId="0" fontId="13" fillId="0" borderId="7" xfId="0" applyFont="1" applyBorder="1">
      <alignment vertical="center"/>
    </xf>
    <xf numFmtId="9" fontId="13" fillId="0" borderId="8" xfId="1" applyFont="1" applyBorder="1">
      <alignment vertical="center"/>
    </xf>
    <xf numFmtId="3" fontId="13" fillId="0" borderId="6" xfId="0" applyNumberFormat="1" applyFont="1" applyBorder="1">
      <alignment vertical="center"/>
    </xf>
    <xf numFmtId="9" fontId="13" fillId="0" borderId="16" xfId="1" applyFont="1" applyBorder="1">
      <alignment vertical="center"/>
    </xf>
    <xf numFmtId="0" fontId="13" fillId="0" borderId="17" xfId="0" applyFont="1" applyBorder="1" applyAlignment="1">
      <alignment horizontal="center" vertical="center"/>
    </xf>
    <xf numFmtId="0" fontId="13" fillId="0" borderId="18" xfId="0" applyFont="1" applyBorder="1">
      <alignment vertical="center"/>
    </xf>
    <xf numFmtId="9" fontId="13" fillId="0" borderId="19" xfId="1" applyFont="1" applyBorder="1">
      <alignment vertical="center"/>
    </xf>
    <xf numFmtId="0" fontId="13" fillId="0" borderId="20" xfId="0" applyFont="1" applyBorder="1">
      <alignment vertical="center"/>
    </xf>
    <xf numFmtId="0" fontId="14" fillId="0" borderId="0" xfId="0" applyFont="1">
      <alignment vertical="center"/>
    </xf>
    <xf numFmtId="0" fontId="17" fillId="0" borderId="0" xfId="0" applyFont="1">
      <alignment vertical="center"/>
    </xf>
    <xf numFmtId="0" fontId="13" fillId="0" borderId="0" xfId="0" applyFont="1" applyAlignment="1">
      <alignment vertical="center" wrapText="1"/>
    </xf>
    <xf numFmtId="0" fontId="13" fillId="0" borderId="21" xfId="0" applyFont="1" applyBorder="1" applyAlignment="1">
      <alignment horizontal="center" vertical="center"/>
    </xf>
    <xf numFmtId="0" fontId="13"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22" xfId="0" applyFont="1" applyBorder="1" applyAlignment="1">
      <alignment horizontal="center" vertical="center"/>
    </xf>
    <xf numFmtId="0" fontId="13" fillId="0" borderId="23" xfId="0" applyFont="1" applyBorder="1">
      <alignment vertical="center"/>
    </xf>
    <xf numFmtId="0" fontId="18" fillId="0" borderId="24" xfId="0" applyFont="1" applyBorder="1">
      <alignment vertical="center"/>
    </xf>
    <xf numFmtId="38" fontId="17" fillId="0" borderId="6" xfId="2" applyFont="1" applyBorder="1">
      <alignment vertical="center"/>
    </xf>
    <xf numFmtId="176" fontId="17" fillId="0" borderId="6" xfId="1" applyNumberFormat="1" applyFont="1" applyBorder="1">
      <alignment vertical="center"/>
    </xf>
    <xf numFmtId="0" fontId="18" fillId="0" borderId="25" xfId="0" applyFont="1" applyBorder="1">
      <alignment vertical="center"/>
    </xf>
    <xf numFmtId="38" fontId="17" fillId="0" borderId="26" xfId="2" applyFont="1" applyBorder="1">
      <alignment vertical="center"/>
    </xf>
    <xf numFmtId="176" fontId="17" fillId="0" borderId="26" xfId="1" applyNumberFormat="1" applyFont="1" applyBorder="1">
      <alignment vertical="center"/>
    </xf>
    <xf numFmtId="0" fontId="18" fillId="0" borderId="27" xfId="0" applyFont="1" applyBorder="1">
      <alignment vertical="center"/>
    </xf>
    <xf numFmtId="38" fontId="17" fillId="0" borderId="28" xfId="2" applyFont="1" applyBorder="1">
      <alignment vertical="center"/>
    </xf>
    <xf numFmtId="176" fontId="17" fillId="0" borderId="28" xfId="1" applyNumberFormat="1" applyFont="1" applyBorder="1">
      <alignment vertical="center"/>
    </xf>
    <xf numFmtId="0" fontId="18" fillId="0" borderId="29" xfId="0" applyFont="1" applyBorder="1" applyAlignment="1">
      <alignment horizontal="center" vertical="center"/>
    </xf>
    <xf numFmtId="38" fontId="17" fillId="0" borderId="18" xfId="2" applyFont="1" applyBorder="1">
      <alignment vertical="center"/>
    </xf>
    <xf numFmtId="176" fontId="17" fillId="0" borderId="18" xfId="1" applyNumberFormat="1" applyFont="1" applyBorder="1">
      <alignmen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8" fillId="0" borderId="0" xfId="0" applyFont="1" applyAlignment="1">
      <alignment vertical="top"/>
    </xf>
    <xf numFmtId="0" fontId="13" fillId="0" borderId="11" xfId="0" applyFont="1" applyBorder="1" applyAlignment="1">
      <alignment horizontal="center" vertical="center" shrinkToFit="1"/>
    </xf>
    <xf numFmtId="0" fontId="18" fillId="0" borderId="27" xfId="0" applyFont="1" applyBorder="1" applyAlignment="1">
      <alignment vertical="center" shrinkToFit="1"/>
    </xf>
    <xf numFmtId="0" fontId="16" fillId="0" borderId="0" xfId="0" quotePrefix="1" applyFont="1" applyAlignment="1">
      <alignment horizontal="right" vertical="top" wrapText="1"/>
    </xf>
    <xf numFmtId="0" fontId="16" fillId="0" borderId="0" xfId="0" applyFont="1" applyAlignment="1">
      <alignment horizontal="right" vertical="top" wrapText="1"/>
    </xf>
    <xf numFmtId="0" fontId="16" fillId="0" borderId="0" xfId="0" applyFont="1" applyAlignment="1">
      <alignment horizontal="right" vertical="top"/>
    </xf>
    <xf numFmtId="0" fontId="11" fillId="0" borderId="0" xfId="0" applyFont="1" applyAlignment="1">
      <alignment vertical="distributed" wrapText="1"/>
    </xf>
    <xf numFmtId="0" fontId="18" fillId="0" borderId="11" xfId="0" applyFont="1" applyBorder="1" applyAlignment="1">
      <alignment horizontal="center" vertical="center"/>
    </xf>
    <xf numFmtId="0" fontId="16" fillId="2" borderId="0" xfId="9" applyFont="1" applyFill="1">
      <alignment vertical="center"/>
    </xf>
    <xf numFmtId="0" fontId="16" fillId="2" borderId="56" xfId="9" applyFont="1" applyFill="1" applyBorder="1">
      <alignment vertical="center"/>
    </xf>
    <xf numFmtId="0" fontId="16" fillId="2" borderId="57" xfId="9" applyFont="1" applyFill="1" applyBorder="1">
      <alignment vertical="center"/>
    </xf>
    <xf numFmtId="0" fontId="16" fillId="2" borderId="58" xfId="9" applyFont="1" applyFill="1" applyBorder="1">
      <alignment vertical="center"/>
    </xf>
    <xf numFmtId="0" fontId="13" fillId="2" borderId="58" xfId="9" applyFont="1" applyFill="1" applyBorder="1" applyAlignment="1">
      <alignment horizontal="center" vertical="center"/>
    </xf>
    <xf numFmtId="0" fontId="13" fillId="2" borderId="59" xfId="9" applyFont="1" applyFill="1" applyBorder="1" applyAlignment="1">
      <alignment horizontal="center" vertical="center"/>
    </xf>
    <xf numFmtId="0" fontId="13" fillId="2" borderId="12" xfId="9" applyFont="1" applyFill="1" applyBorder="1" applyAlignment="1">
      <alignment horizontal="left" vertical="center" wrapText="1"/>
    </xf>
    <xf numFmtId="0" fontId="13" fillId="2" borderId="0" xfId="9" applyFont="1" applyFill="1" applyAlignment="1">
      <alignment horizontal="left" vertical="center" wrapText="1"/>
    </xf>
    <xf numFmtId="0" fontId="13" fillId="2" borderId="0" xfId="9" applyFont="1" applyFill="1" applyAlignment="1">
      <alignment vertical="center" wrapText="1"/>
    </xf>
    <xf numFmtId="0" fontId="29" fillId="2" borderId="0" xfId="3" applyFont="1" applyFill="1">
      <alignment vertical="center"/>
    </xf>
    <xf numFmtId="0" fontId="29" fillId="2" borderId="34" xfId="3" applyFont="1" applyFill="1" applyBorder="1">
      <alignment vertical="center"/>
    </xf>
    <xf numFmtId="0" fontId="29" fillId="2" borderId="0" xfId="3" applyFont="1" applyFill="1" applyAlignment="1">
      <alignment horizontal="center" vertical="center"/>
    </xf>
    <xf numFmtId="0" fontId="29" fillId="2" borderId="56" xfId="3" applyFont="1" applyFill="1" applyBorder="1">
      <alignment vertical="center"/>
    </xf>
    <xf numFmtId="0" fontId="33" fillId="2" borderId="0" xfId="3" applyFont="1" applyFill="1">
      <alignment vertical="center"/>
    </xf>
    <xf numFmtId="0" fontId="32" fillId="2" borderId="0" xfId="3" applyFont="1" applyFill="1">
      <alignment vertical="center"/>
    </xf>
    <xf numFmtId="0" fontId="11" fillId="0" borderId="0" xfId="0" applyFont="1">
      <alignment vertical="center"/>
    </xf>
    <xf numFmtId="0" fontId="9" fillId="0" borderId="0" xfId="0" applyFont="1" applyAlignment="1">
      <alignment vertical="center" shrinkToFit="1"/>
    </xf>
    <xf numFmtId="0" fontId="38" fillId="0" borderId="0" xfId="0" applyFont="1">
      <alignment vertical="center"/>
    </xf>
    <xf numFmtId="0" fontId="38"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vertical="top"/>
    </xf>
    <xf numFmtId="0" fontId="38" fillId="0" borderId="0" xfId="0" applyFont="1" applyAlignment="1">
      <alignment horizontal="center" vertical="top"/>
    </xf>
    <xf numFmtId="0" fontId="39" fillId="0" borderId="0" xfId="0" applyFont="1">
      <alignment vertical="center"/>
    </xf>
    <xf numFmtId="0" fontId="9" fillId="0" borderId="0" xfId="0" applyFont="1" applyAlignment="1">
      <alignment horizontal="left" vertical="center"/>
    </xf>
    <xf numFmtId="0" fontId="9" fillId="0" borderId="0" xfId="0" applyFont="1" applyAlignment="1">
      <alignment vertical="top"/>
    </xf>
    <xf numFmtId="0" fontId="9" fillId="0" borderId="0" xfId="0" applyFont="1" applyAlignment="1">
      <alignment vertical="top" wrapText="1"/>
    </xf>
    <xf numFmtId="0" fontId="11" fillId="0" borderId="0" xfId="0" applyFont="1" applyAlignment="1">
      <alignment horizontal="center" vertical="center" wrapText="1"/>
    </xf>
    <xf numFmtId="0" fontId="11" fillId="0" borderId="6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33" xfId="0" applyFont="1" applyBorder="1" applyAlignment="1">
      <alignment horizontal="left" vertical="center" wrapText="1"/>
    </xf>
    <xf numFmtId="0" fontId="11" fillId="0" borderId="32" xfId="0" applyFont="1" applyBorder="1" applyAlignment="1">
      <alignment horizontal="left" vertical="center" wrapText="1"/>
    </xf>
    <xf numFmtId="38" fontId="42" fillId="0" borderId="33" xfId="2" applyFont="1" applyBorder="1" applyAlignment="1">
      <alignment horizontal="left" vertical="center" wrapText="1"/>
    </xf>
    <xf numFmtId="38" fontId="42" fillId="0" borderId="0" xfId="2" applyFont="1" applyBorder="1" applyAlignment="1">
      <alignment horizontal="left" vertical="center" wrapText="1"/>
    </xf>
    <xf numFmtId="38" fontId="42" fillId="0" borderId="12" xfId="2" applyFont="1" applyBorder="1" applyAlignment="1">
      <alignment horizontal="left" vertical="center" wrapText="1"/>
    </xf>
    <xf numFmtId="38" fontId="42" fillId="0" borderId="33" xfId="2" applyFont="1" applyBorder="1" applyAlignment="1">
      <alignment vertical="center" wrapText="1"/>
    </xf>
    <xf numFmtId="38" fontId="42" fillId="0" borderId="0" xfId="2" applyFont="1" applyBorder="1" applyAlignment="1">
      <alignment vertical="center" wrapText="1"/>
    </xf>
    <xf numFmtId="0" fontId="11" fillId="0" borderId="32" xfId="0" applyFont="1" applyBorder="1" applyAlignment="1">
      <alignment horizontal="center" vertical="center" wrapText="1"/>
    </xf>
    <xf numFmtId="38" fontId="42" fillId="0" borderId="12" xfId="2" applyFont="1" applyBorder="1" applyAlignment="1">
      <alignment vertical="center" wrapText="1"/>
    </xf>
    <xf numFmtId="0" fontId="11" fillId="0" borderId="15" xfId="0" applyFont="1" applyBorder="1" applyAlignment="1">
      <alignment horizontal="center" vertical="center" wrapText="1"/>
    </xf>
    <xf numFmtId="0" fontId="11" fillId="0" borderId="34" xfId="0" applyFont="1" applyBorder="1" applyAlignment="1">
      <alignment horizontal="center" vertical="center" wrapText="1"/>
    </xf>
    <xf numFmtId="38" fontId="42" fillId="0" borderId="35" xfId="2" applyFont="1" applyBorder="1" applyAlignment="1">
      <alignment horizontal="left" vertical="center" wrapText="1"/>
    </xf>
    <xf numFmtId="38" fontId="42" fillId="0" borderId="34" xfId="2" applyFont="1" applyBorder="1" applyAlignment="1">
      <alignment horizontal="left" vertical="center" wrapText="1"/>
    </xf>
    <xf numFmtId="38" fontId="42" fillId="0" borderId="36" xfId="2" applyFont="1" applyBorder="1" applyAlignment="1">
      <alignment horizontal="left" vertical="center" wrapText="1"/>
    </xf>
    <xf numFmtId="0" fontId="11" fillId="0" borderId="34" xfId="0" applyFont="1" applyBorder="1" applyAlignment="1">
      <alignment horizontal="left" vertical="center" wrapText="1"/>
    </xf>
    <xf numFmtId="0" fontId="11" fillId="0" borderId="37" xfId="0" applyFont="1" applyBorder="1" applyAlignment="1">
      <alignment horizontal="left" vertical="center" wrapText="1"/>
    </xf>
    <xf numFmtId="0" fontId="11" fillId="0" borderId="17" xfId="0" applyFont="1" applyBorder="1" applyAlignment="1">
      <alignment horizontal="center" vertical="center" wrapText="1"/>
    </xf>
    <xf numFmtId="0" fontId="11" fillId="0" borderId="38" xfId="0" applyFont="1" applyBorder="1" applyAlignment="1">
      <alignment horizontal="center" vertical="center" wrapText="1"/>
    </xf>
    <xf numFmtId="38" fontId="42" fillId="0" borderId="39" xfId="2" applyFont="1" applyBorder="1" applyAlignment="1">
      <alignment horizontal="left" vertical="center" wrapText="1"/>
    </xf>
    <xf numFmtId="38" fontId="42" fillId="0" borderId="38" xfId="2" applyFont="1" applyBorder="1" applyAlignment="1">
      <alignment horizontal="left" vertical="center" wrapText="1"/>
    </xf>
    <xf numFmtId="38" fontId="42" fillId="0" borderId="40" xfId="2" applyFont="1" applyBorder="1" applyAlignment="1">
      <alignment horizontal="left" vertical="center" wrapText="1"/>
    </xf>
    <xf numFmtId="0" fontId="11" fillId="0" borderId="38" xfId="0" applyFont="1" applyBorder="1" applyAlignment="1">
      <alignment horizontal="left" vertical="center" wrapText="1"/>
    </xf>
    <xf numFmtId="0" fontId="11" fillId="0" borderId="41" xfId="0" applyFont="1" applyBorder="1" applyAlignment="1">
      <alignment horizontal="left" vertical="center" wrapText="1"/>
    </xf>
    <xf numFmtId="0" fontId="11" fillId="0" borderId="68" xfId="0" applyFont="1" applyBorder="1">
      <alignment vertical="center"/>
    </xf>
    <xf numFmtId="0" fontId="11" fillId="0" borderId="31" xfId="0" applyFont="1" applyBorder="1">
      <alignment vertical="center"/>
    </xf>
    <xf numFmtId="0" fontId="11" fillId="0" borderId="30" xfId="0" applyFont="1" applyBorder="1">
      <alignment vertical="center"/>
    </xf>
    <xf numFmtId="0" fontId="11" fillId="0" borderId="31"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right" vertical="center"/>
    </xf>
    <xf numFmtId="0" fontId="11" fillId="0" borderId="69" xfId="0" applyFont="1" applyBorder="1" applyAlignment="1">
      <alignment horizontal="center" vertical="center"/>
    </xf>
    <xf numFmtId="0" fontId="11" fillId="0" borderId="11" xfId="0" applyFont="1" applyBorder="1">
      <alignment vertical="center"/>
    </xf>
    <xf numFmtId="38" fontId="11" fillId="0" borderId="12" xfId="2" applyFont="1" applyBorder="1" applyAlignment="1">
      <alignment vertical="center"/>
    </xf>
    <xf numFmtId="38" fontId="11" fillId="0" borderId="0" xfId="2" applyFont="1" applyBorder="1" applyAlignment="1">
      <alignment vertical="center"/>
    </xf>
    <xf numFmtId="38" fontId="11" fillId="0" borderId="0" xfId="2" applyFont="1" applyBorder="1" applyAlignment="1">
      <alignment horizontal="center" vertical="center"/>
    </xf>
    <xf numFmtId="38" fontId="11" fillId="0" borderId="33" xfId="2" applyFont="1" applyBorder="1" applyAlignment="1">
      <alignment horizontal="center" vertical="center"/>
    </xf>
    <xf numFmtId="38" fontId="11" fillId="0" borderId="12" xfId="2" applyFont="1" applyBorder="1" applyAlignment="1">
      <alignment horizontal="center" vertical="center"/>
    </xf>
    <xf numFmtId="0" fontId="11" fillId="0" borderId="12" xfId="0" applyFont="1" applyBorder="1" applyAlignment="1">
      <alignment horizontal="center" vertical="center"/>
    </xf>
    <xf numFmtId="0" fontId="11" fillId="0" borderId="32" xfId="0" applyFont="1" applyBorder="1" applyAlignment="1">
      <alignment horizontal="center" vertical="center"/>
    </xf>
    <xf numFmtId="38" fontId="42" fillId="0" borderId="12" xfId="2" applyFont="1" applyBorder="1" applyAlignment="1">
      <alignment vertical="center"/>
    </xf>
    <xf numFmtId="38" fontId="42" fillId="0" borderId="0" xfId="2" applyFont="1" applyBorder="1" applyAlignment="1">
      <alignment vertical="center"/>
    </xf>
    <xf numFmtId="0" fontId="11" fillId="0" borderId="15" xfId="0" applyFont="1" applyBorder="1">
      <alignment vertical="center"/>
    </xf>
    <xf numFmtId="0" fontId="11" fillId="0" borderId="34" xfId="0" applyFont="1" applyBorder="1">
      <alignment vertical="center"/>
    </xf>
    <xf numFmtId="0" fontId="42" fillId="0" borderId="35" xfId="0" applyFont="1" applyBorder="1">
      <alignment vertical="center"/>
    </xf>
    <xf numFmtId="0" fontId="42" fillId="0" borderId="34" xfId="0" applyFont="1" applyBorder="1">
      <alignment vertical="center"/>
    </xf>
    <xf numFmtId="0" fontId="11" fillId="0" borderId="36"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37" xfId="0" applyFont="1" applyBorder="1" applyAlignment="1">
      <alignment horizontal="center" vertical="center"/>
    </xf>
    <xf numFmtId="0" fontId="11" fillId="0" borderId="33" xfId="0" applyFont="1" applyBorder="1" applyAlignment="1">
      <alignment horizontal="center" vertical="center"/>
    </xf>
    <xf numFmtId="0" fontId="11" fillId="0" borderId="17" xfId="0" applyFont="1" applyBorder="1">
      <alignment vertical="center"/>
    </xf>
    <xf numFmtId="0" fontId="11" fillId="0" borderId="38" xfId="0" applyFont="1" applyBorder="1">
      <alignment vertical="center"/>
    </xf>
    <xf numFmtId="0" fontId="11" fillId="0" borderId="39" xfId="0" applyFont="1" applyBorder="1">
      <alignment vertical="center"/>
    </xf>
    <xf numFmtId="0" fontId="11" fillId="0" borderId="38" xfId="0" applyFont="1" applyBorder="1" applyAlignment="1">
      <alignment horizontal="center" vertical="center"/>
    </xf>
    <xf numFmtId="0" fontId="11" fillId="0" borderId="40" xfId="0" applyFont="1" applyBorder="1" applyAlignment="1">
      <alignment horizontal="center" vertical="center"/>
    </xf>
    <xf numFmtId="0" fontId="11" fillId="0" borderId="39" xfId="0" applyFont="1" applyBorder="1" applyAlignment="1">
      <alignment horizontal="center" vertical="center"/>
    </xf>
    <xf numFmtId="0" fontId="11" fillId="0" borderId="41" xfId="0" applyFont="1" applyBorder="1" applyAlignment="1">
      <alignment horizontal="center" vertical="center"/>
    </xf>
    <xf numFmtId="0" fontId="11" fillId="0" borderId="11" xfId="0" applyFont="1" applyBorder="1" applyAlignment="1">
      <alignment horizontal="left" vertical="center"/>
    </xf>
    <xf numFmtId="38" fontId="11" fillId="0" borderId="33" xfId="2" applyFont="1" applyBorder="1" applyAlignment="1">
      <alignment horizontal="left" vertical="center"/>
    </xf>
    <xf numFmtId="38" fontId="11" fillId="0" borderId="0" xfId="2" applyFont="1" applyBorder="1" applyAlignment="1">
      <alignment horizontal="left" vertical="center"/>
    </xf>
    <xf numFmtId="0" fontId="11" fillId="0" borderId="12" xfId="0" applyFont="1" applyBorder="1" applyAlignment="1">
      <alignment horizontal="left" vertical="center"/>
    </xf>
    <xf numFmtId="0" fontId="11" fillId="0" borderId="32" xfId="0" applyFont="1" applyBorder="1" applyAlignment="1">
      <alignment horizontal="left" vertical="center"/>
    </xf>
    <xf numFmtId="38" fontId="42" fillId="0" borderId="12" xfId="2" applyFont="1" applyBorder="1" applyAlignment="1">
      <alignment horizontal="left" vertical="center"/>
    </xf>
    <xf numFmtId="38" fontId="42" fillId="0" borderId="0" xfId="2" applyFont="1" applyBorder="1" applyAlignment="1">
      <alignment horizontal="left" vertical="center"/>
    </xf>
    <xf numFmtId="0" fontId="11" fillId="0" borderId="11" xfId="0" applyFont="1" applyBorder="1" applyAlignment="1">
      <alignment vertical="center" shrinkToFit="1"/>
    </xf>
    <xf numFmtId="0" fontId="25" fillId="0" borderId="0" xfId="0" applyFont="1" applyAlignment="1">
      <alignment vertical="center" shrinkToFit="1"/>
    </xf>
    <xf numFmtId="0" fontId="25" fillId="0" borderId="33" xfId="0" applyFont="1" applyBorder="1" applyAlignment="1">
      <alignment vertical="center" shrinkToFit="1"/>
    </xf>
    <xf numFmtId="38" fontId="11" fillId="0" borderId="12" xfId="2" applyFont="1" applyBorder="1" applyAlignment="1">
      <alignment horizontal="left" vertical="center"/>
    </xf>
    <xf numFmtId="58" fontId="9" fillId="0" borderId="0" xfId="0" applyNumberFormat="1" applyFont="1">
      <alignment vertical="center"/>
    </xf>
    <xf numFmtId="0" fontId="43" fillId="0" borderId="0" xfId="0" applyFont="1">
      <alignment vertical="center"/>
    </xf>
    <xf numFmtId="0" fontId="16" fillId="0" borderId="0" xfId="0" applyFont="1" applyAlignment="1">
      <alignment horizontal="left" vertical="center"/>
    </xf>
    <xf numFmtId="0" fontId="7" fillId="2" borderId="0" xfId="0" applyFont="1" applyFill="1">
      <alignment vertical="center"/>
    </xf>
    <xf numFmtId="0" fontId="43" fillId="2" borderId="0" xfId="0" applyFont="1" applyFill="1">
      <alignment vertical="center"/>
    </xf>
    <xf numFmtId="0" fontId="16" fillId="0" borderId="0" xfId="0" applyFont="1" applyAlignment="1">
      <alignment vertical="center" wrapText="1"/>
    </xf>
    <xf numFmtId="0" fontId="16" fillId="0" borderId="0" xfId="0" applyFont="1" applyAlignment="1">
      <alignment vertical="top" wrapText="1"/>
    </xf>
    <xf numFmtId="0" fontId="16" fillId="0" borderId="0" xfId="0" applyFont="1" applyAlignment="1">
      <alignment vertical="top"/>
    </xf>
    <xf numFmtId="58" fontId="11" fillId="0" borderId="0" xfId="0" applyNumberFormat="1" applyFont="1">
      <alignment vertical="center"/>
    </xf>
    <xf numFmtId="0" fontId="13" fillId="2" borderId="0" xfId="0" applyFont="1" applyFill="1" applyAlignment="1">
      <alignment horizontal="right" vertical="center"/>
    </xf>
    <xf numFmtId="0" fontId="13" fillId="2" borderId="0" xfId="0" applyFont="1" applyFill="1">
      <alignment vertical="center"/>
    </xf>
    <xf numFmtId="0" fontId="16" fillId="2" borderId="0" xfId="0" applyFont="1" applyFill="1">
      <alignment vertical="center"/>
    </xf>
    <xf numFmtId="0" fontId="16" fillId="2" borderId="0" xfId="0" applyFont="1" applyFill="1" applyAlignment="1">
      <alignment horizontal="left" vertical="center"/>
    </xf>
    <xf numFmtId="0" fontId="13" fillId="2" borderId="0" xfId="0" applyFont="1" applyFill="1" applyAlignment="1">
      <alignment horizontal="center" vertical="center"/>
    </xf>
    <xf numFmtId="0" fontId="14" fillId="2" borderId="0" xfId="0" applyFont="1" applyFill="1">
      <alignment vertical="center"/>
    </xf>
    <xf numFmtId="0" fontId="13" fillId="2" borderId="73" xfId="0" applyFont="1" applyFill="1" applyBorder="1">
      <alignment vertical="center"/>
    </xf>
    <xf numFmtId="0" fontId="13" fillId="2" borderId="74" xfId="0" applyFont="1" applyFill="1" applyBorder="1">
      <alignment vertical="center"/>
    </xf>
    <xf numFmtId="0" fontId="13" fillId="2" borderId="33" xfId="0" applyFont="1" applyFill="1" applyBorder="1">
      <alignment vertical="center"/>
    </xf>
    <xf numFmtId="0" fontId="13" fillId="2" borderId="6" xfId="0" applyFont="1" applyFill="1" applyBorder="1">
      <alignment vertical="center"/>
    </xf>
    <xf numFmtId="0" fontId="13" fillId="2" borderId="12" xfId="0" applyFont="1" applyFill="1" applyBorder="1">
      <alignment vertical="center"/>
    </xf>
    <xf numFmtId="0" fontId="13" fillId="2" borderId="76" xfId="0" applyFont="1" applyFill="1" applyBorder="1">
      <alignment vertical="center"/>
    </xf>
    <xf numFmtId="0" fontId="13" fillId="2" borderId="77" xfId="0" applyFont="1" applyFill="1" applyBorder="1">
      <alignment vertical="center"/>
    </xf>
    <xf numFmtId="0" fontId="13" fillId="2" borderId="78" xfId="0" applyFont="1" applyFill="1" applyBorder="1">
      <alignment vertical="center"/>
    </xf>
    <xf numFmtId="0" fontId="13" fillId="2" borderId="79" xfId="0" applyFont="1" applyFill="1" applyBorder="1">
      <alignment vertical="center"/>
    </xf>
    <xf numFmtId="0" fontId="13" fillId="2" borderId="80" xfId="0" applyFont="1" applyFill="1" applyBorder="1">
      <alignment vertical="center"/>
    </xf>
    <xf numFmtId="0" fontId="13" fillId="2" borderId="81" xfId="0" applyFont="1" applyFill="1" applyBorder="1">
      <alignment vertical="center"/>
    </xf>
    <xf numFmtId="0" fontId="13" fillId="2" borderId="82" xfId="0" applyFont="1" applyFill="1" applyBorder="1">
      <alignment vertical="center"/>
    </xf>
    <xf numFmtId="0" fontId="13" fillId="2" borderId="57" xfId="0" applyFont="1" applyFill="1" applyBorder="1">
      <alignment vertical="center"/>
    </xf>
    <xf numFmtId="0" fontId="13" fillId="2" borderId="58" xfId="0" applyFont="1" applyFill="1" applyBorder="1">
      <alignment vertical="center"/>
    </xf>
    <xf numFmtId="0" fontId="13" fillId="2" borderId="83" xfId="0" applyFont="1" applyFill="1" applyBorder="1">
      <alignment vertical="center"/>
    </xf>
    <xf numFmtId="0" fontId="13" fillId="2" borderId="59" xfId="0" applyFont="1" applyFill="1" applyBorder="1">
      <alignment vertical="center"/>
    </xf>
    <xf numFmtId="0" fontId="13" fillId="2" borderId="85" xfId="0" applyFont="1" applyFill="1" applyBorder="1">
      <alignment vertical="center"/>
    </xf>
    <xf numFmtId="0" fontId="13" fillId="2" borderId="84" xfId="0" applyFont="1" applyFill="1" applyBorder="1">
      <alignment vertical="center"/>
    </xf>
    <xf numFmtId="0" fontId="13" fillId="2" borderId="86"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56" xfId="0" applyFont="1" applyFill="1" applyBorder="1">
      <alignment vertical="center"/>
    </xf>
    <xf numFmtId="0" fontId="13" fillId="2" borderId="87" xfId="0" applyFont="1" applyFill="1" applyBorder="1">
      <alignment vertical="center"/>
    </xf>
    <xf numFmtId="0" fontId="13" fillId="2" borderId="7" xfId="0" applyFont="1" applyFill="1" applyBorder="1" applyAlignment="1">
      <alignment horizontal="center" vertical="center"/>
    </xf>
    <xf numFmtId="0" fontId="13" fillId="2" borderId="88" xfId="0" applyFont="1" applyFill="1" applyBorder="1">
      <alignment vertical="center"/>
    </xf>
    <xf numFmtId="0" fontId="13" fillId="2" borderId="36" xfId="0" applyFont="1" applyFill="1" applyBorder="1" applyAlignment="1">
      <alignment horizontal="center" vertical="center"/>
    </xf>
    <xf numFmtId="0" fontId="13" fillId="2" borderId="35" xfId="0" applyFont="1" applyFill="1" applyBorder="1">
      <alignment vertical="center"/>
    </xf>
    <xf numFmtId="0" fontId="13" fillId="2" borderId="34" xfId="0" applyFont="1" applyFill="1" applyBorder="1">
      <alignment vertical="center"/>
    </xf>
    <xf numFmtId="0" fontId="13" fillId="2" borderId="89" xfId="0" applyFont="1" applyFill="1" applyBorder="1">
      <alignment vertical="center"/>
    </xf>
    <xf numFmtId="0" fontId="13" fillId="2" borderId="92" xfId="0" applyFont="1" applyFill="1" applyBorder="1">
      <alignment vertical="center"/>
    </xf>
    <xf numFmtId="0" fontId="13" fillId="2" borderId="93" xfId="0" applyFont="1" applyFill="1" applyBorder="1">
      <alignment vertical="center"/>
    </xf>
    <xf numFmtId="0" fontId="13" fillId="2" borderId="95" xfId="0" applyFont="1" applyFill="1" applyBorder="1">
      <alignment vertical="center"/>
    </xf>
    <xf numFmtId="0" fontId="13" fillId="2" borderId="97" xfId="0" applyFont="1" applyFill="1" applyBorder="1">
      <alignment vertical="center"/>
    </xf>
    <xf numFmtId="0" fontId="13" fillId="2" borderId="75" xfId="0" applyFont="1" applyFill="1" applyBorder="1">
      <alignment vertical="center"/>
    </xf>
    <xf numFmtId="0" fontId="13" fillId="2" borderId="96" xfId="0" applyFont="1" applyFill="1" applyBorder="1">
      <alignment vertical="center"/>
    </xf>
    <xf numFmtId="0" fontId="13" fillId="2" borderId="73" xfId="0" applyFont="1" applyFill="1" applyBorder="1" applyAlignment="1">
      <alignment horizontal="right" vertical="center"/>
    </xf>
    <xf numFmtId="0" fontId="13" fillId="2" borderId="99" xfId="0" applyFont="1" applyFill="1" applyBorder="1">
      <alignment vertical="center"/>
    </xf>
    <xf numFmtId="0" fontId="13" fillId="2" borderId="100" xfId="0" applyFont="1" applyFill="1" applyBorder="1">
      <alignment vertical="center"/>
    </xf>
    <xf numFmtId="0" fontId="13" fillId="2" borderId="101" xfId="0" applyFont="1" applyFill="1" applyBorder="1">
      <alignment vertical="center"/>
    </xf>
    <xf numFmtId="0" fontId="13" fillId="0" borderId="71" xfId="0" applyFont="1" applyBorder="1" applyAlignment="1">
      <alignment horizontal="center" vertical="center" wrapText="1"/>
    </xf>
    <xf numFmtId="0" fontId="13" fillId="0" borderId="73" xfId="0" applyFont="1" applyBorder="1">
      <alignment vertical="center"/>
    </xf>
    <xf numFmtId="0" fontId="13" fillId="0" borderId="77" xfId="0" applyFont="1" applyBorder="1">
      <alignment vertical="center"/>
    </xf>
    <xf numFmtId="0" fontId="13" fillId="0" borderId="78" xfId="0" applyFont="1" applyBorder="1">
      <alignment vertical="center"/>
    </xf>
    <xf numFmtId="0" fontId="13" fillId="0" borderId="79" xfId="0" applyFont="1" applyBorder="1">
      <alignment vertical="center"/>
    </xf>
    <xf numFmtId="0" fontId="13" fillId="0" borderId="76" xfId="0" applyFont="1" applyBorder="1">
      <alignment vertical="center"/>
    </xf>
    <xf numFmtId="0" fontId="13" fillId="0" borderId="80" xfId="0" applyFont="1" applyBorder="1">
      <alignment vertical="center"/>
    </xf>
    <xf numFmtId="0" fontId="13" fillId="0" borderId="94" xfId="0" applyFont="1" applyBorder="1">
      <alignment vertical="center"/>
    </xf>
    <xf numFmtId="0" fontId="13" fillId="0" borderId="102" xfId="0" applyFont="1" applyBorder="1">
      <alignment vertical="center"/>
    </xf>
    <xf numFmtId="0" fontId="13" fillId="0" borderId="103" xfId="0" applyFont="1" applyBorder="1">
      <alignment vertical="center"/>
    </xf>
    <xf numFmtId="0" fontId="13" fillId="0" borderId="95" xfId="0" applyFont="1" applyBorder="1">
      <alignment vertical="center"/>
    </xf>
    <xf numFmtId="0" fontId="13" fillId="0" borderId="93" xfId="0" applyFont="1" applyBorder="1">
      <alignment vertical="center"/>
    </xf>
    <xf numFmtId="0" fontId="13" fillId="0" borderId="74" xfId="0" applyFont="1" applyBorder="1">
      <alignment vertical="center"/>
    </xf>
    <xf numFmtId="0" fontId="13" fillId="0" borderId="97" xfId="0" applyFont="1" applyBorder="1" applyAlignment="1">
      <alignment horizontal="center" vertical="center"/>
    </xf>
    <xf numFmtId="0" fontId="13" fillId="0" borderId="96" xfId="0" applyFont="1" applyBorder="1" applyAlignment="1">
      <alignment horizontal="center" vertical="center"/>
    </xf>
    <xf numFmtId="0" fontId="13" fillId="0" borderId="73" xfId="0" applyFont="1" applyBorder="1" applyAlignment="1">
      <alignment horizontal="center" vertical="center"/>
    </xf>
    <xf numFmtId="0" fontId="13" fillId="0" borderId="92" xfId="0" applyFont="1" applyBorder="1">
      <alignment vertical="center"/>
    </xf>
    <xf numFmtId="0" fontId="13" fillId="0" borderId="99" xfId="0" applyFont="1" applyBorder="1" applyAlignment="1">
      <alignment horizontal="center" vertical="center"/>
    </xf>
    <xf numFmtId="0" fontId="13" fillId="0" borderId="100" xfId="0" applyFont="1" applyBorder="1">
      <alignment vertical="center"/>
    </xf>
    <xf numFmtId="0" fontId="29" fillId="0" borderId="0" xfId="3" applyFont="1" applyAlignment="1">
      <alignment horizontal="left" vertical="center"/>
    </xf>
    <xf numFmtId="0" fontId="32" fillId="0" borderId="0" xfId="3" applyFont="1">
      <alignment vertical="center"/>
    </xf>
    <xf numFmtId="0" fontId="29" fillId="2" borderId="0" xfId="3" applyFont="1" applyFill="1" applyAlignment="1">
      <alignment horizontal="center" vertical="center" shrinkToFit="1"/>
    </xf>
    <xf numFmtId="0" fontId="29" fillId="2" borderId="0" xfId="3" applyFont="1" applyFill="1" applyAlignment="1">
      <alignment horizontal="right" vertical="center"/>
    </xf>
    <xf numFmtId="177" fontId="29" fillId="2" borderId="0" xfId="3" applyNumberFormat="1" applyFont="1" applyFill="1" applyAlignment="1">
      <alignment horizontal="right" vertical="center" shrinkToFit="1"/>
    </xf>
    <xf numFmtId="0" fontId="29" fillId="2" borderId="0" xfId="3" applyFont="1" applyFill="1" applyAlignment="1">
      <alignment horizontal="left" vertical="center"/>
    </xf>
    <xf numFmtId="0" fontId="29" fillId="2" borderId="0" xfId="3" applyFont="1" applyFill="1" applyAlignment="1">
      <alignment vertical="center" wrapText="1"/>
    </xf>
    <xf numFmtId="0" fontId="37" fillId="2" borderId="0" xfId="3" applyFont="1" applyFill="1">
      <alignment vertical="center"/>
    </xf>
    <xf numFmtId="0" fontId="30" fillId="2" borderId="0" xfId="3" applyFont="1" applyFill="1">
      <alignment vertical="center"/>
    </xf>
    <xf numFmtId="0" fontId="25" fillId="2" borderId="0" xfId="3" applyFont="1" applyFill="1" applyAlignment="1">
      <alignment vertical="center" wrapText="1" shrinkToFit="1"/>
    </xf>
    <xf numFmtId="0" fontId="25" fillId="2" borderId="0" xfId="3" applyFont="1" applyFill="1" applyAlignment="1">
      <alignment horizontal="center" vertical="center" wrapText="1"/>
    </xf>
    <xf numFmtId="0" fontId="25" fillId="2" borderId="0" xfId="3" applyFont="1" applyFill="1" applyAlignment="1">
      <alignment horizontal="right" vertical="center" wrapText="1"/>
    </xf>
    <xf numFmtId="180" fontId="25" fillId="2" borderId="0" xfId="3" applyNumberFormat="1" applyFont="1" applyFill="1" applyAlignment="1">
      <alignment horizontal="right" vertical="center" wrapText="1"/>
    </xf>
    <xf numFmtId="0" fontId="25" fillId="2" borderId="0" xfId="3" applyFont="1" applyFill="1" applyAlignment="1">
      <alignment horizontal="left" vertical="center" wrapText="1"/>
    </xf>
    <xf numFmtId="38" fontId="25" fillId="2" borderId="0" xfId="4" applyFont="1" applyFill="1" applyBorder="1" applyAlignment="1">
      <alignment horizontal="center" vertical="center" wrapText="1"/>
    </xf>
    <xf numFmtId="57" fontId="25" fillId="2" borderId="0" xfId="3" applyNumberFormat="1" applyFont="1" applyFill="1" applyAlignment="1">
      <alignment horizontal="center" vertical="center" wrapText="1"/>
    </xf>
    <xf numFmtId="10" fontId="25" fillId="2" borderId="0" xfId="3" applyNumberFormat="1" applyFont="1" applyFill="1" applyAlignment="1">
      <alignment horizontal="center" vertical="center" wrapText="1"/>
    </xf>
    <xf numFmtId="0" fontId="25" fillId="2" borderId="0" xfId="3" applyFont="1" applyFill="1" applyAlignment="1">
      <alignment vertical="center" wrapText="1"/>
    </xf>
    <xf numFmtId="0" fontId="29" fillId="2" borderId="0" xfId="3" applyFont="1" applyFill="1" applyAlignment="1">
      <alignment horizontal="distributed" vertical="center" shrinkToFit="1"/>
    </xf>
    <xf numFmtId="177" fontId="33" fillId="2" borderId="0" xfId="3" applyNumberFormat="1" applyFont="1" applyFill="1" applyAlignment="1">
      <alignment horizontal="right" vertical="center" shrinkToFit="1"/>
    </xf>
    <xf numFmtId="0" fontId="29" fillId="0" borderId="0" xfId="19" applyFont="1">
      <alignment vertical="center"/>
    </xf>
    <xf numFmtId="0" fontId="52" fillId="0" borderId="0" xfId="19" applyFont="1">
      <alignment vertical="center"/>
    </xf>
    <xf numFmtId="0" fontId="42" fillId="0" borderId="0" xfId="19" applyFont="1">
      <alignment vertical="center"/>
    </xf>
    <xf numFmtId="0" fontId="40" fillId="0" borderId="0" xfId="19" applyFont="1" applyAlignment="1">
      <alignment horizontal="center" vertical="center"/>
    </xf>
    <xf numFmtId="0" fontId="40" fillId="0" borderId="0" xfId="19" applyFont="1">
      <alignment vertical="center"/>
    </xf>
    <xf numFmtId="0" fontId="38" fillId="0" borderId="0" xfId="19" applyFont="1">
      <alignment vertical="center"/>
    </xf>
    <xf numFmtId="0" fontId="38" fillId="0" borderId="0" xfId="19" applyFont="1" applyAlignment="1">
      <alignment horizontal="left" vertical="center"/>
    </xf>
    <xf numFmtId="0" fontId="38" fillId="0" borderId="45" xfId="19" applyFont="1" applyBorder="1">
      <alignment vertical="center"/>
    </xf>
    <xf numFmtId="0" fontId="38" fillId="0" borderId="0" xfId="19" applyFont="1" applyAlignment="1">
      <alignment vertical="center" wrapText="1"/>
    </xf>
    <xf numFmtId="0" fontId="38" fillId="0" borderId="0" xfId="19" applyFont="1" applyAlignment="1">
      <alignment horizontal="center" vertical="center"/>
    </xf>
    <xf numFmtId="0" fontId="38" fillId="0" borderId="45" xfId="19" applyFont="1" applyBorder="1" applyAlignment="1">
      <alignment horizontal="center" vertical="center"/>
    </xf>
    <xf numFmtId="0" fontId="38" fillId="0" borderId="0" xfId="19" applyFont="1" applyAlignment="1">
      <alignment horizontal="left" vertical="center" wrapText="1"/>
    </xf>
    <xf numFmtId="0" fontId="38" fillId="0" borderId="0" xfId="19" applyFont="1" applyAlignment="1">
      <alignment horizontal="center" vertical="center" wrapText="1"/>
    </xf>
    <xf numFmtId="0" fontId="38" fillId="0" borderId="45" xfId="19" applyFont="1" applyBorder="1" applyAlignment="1">
      <alignment horizontal="left" vertical="center"/>
    </xf>
    <xf numFmtId="0" fontId="38" fillId="0" borderId="7" xfId="19" applyFont="1" applyBorder="1" applyAlignment="1">
      <alignment horizontal="center" vertical="center"/>
    </xf>
    <xf numFmtId="0" fontId="11" fillId="0" borderId="0" xfId="19" applyFont="1" applyAlignment="1">
      <alignment vertical="center" wrapText="1"/>
    </xf>
    <xf numFmtId="0" fontId="38" fillId="0" borderId="7" xfId="19" applyFont="1" applyBorder="1">
      <alignment vertical="center"/>
    </xf>
    <xf numFmtId="0" fontId="38" fillId="0" borderId="34" xfId="19" applyFont="1" applyBorder="1" applyAlignment="1">
      <alignment horizontal="center" vertical="center"/>
    </xf>
    <xf numFmtId="0" fontId="38" fillId="0" borderId="34" xfId="19" applyFont="1" applyBorder="1">
      <alignment vertical="center"/>
    </xf>
    <xf numFmtId="0" fontId="38" fillId="0" borderId="34" xfId="19" applyFont="1" applyBorder="1" applyAlignment="1">
      <alignment vertical="center" textRotation="255"/>
    </xf>
    <xf numFmtId="0" fontId="38" fillId="0" borderId="0" xfId="19" applyFont="1" applyAlignment="1">
      <alignment vertical="center" textRotation="255"/>
    </xf>
    <xf numFmtId="0" fontId="29" fillId="0" borderId="0" xfId="19" applyFont="1" applyAlignment="1">
      <alignment horizontal="center" vertical="center"/>
    </xf>
    <xf numFmtId="0" fontId="29" fillId="2" borderId="36" xfId="3" applyFont="1" applyFill="1" applyBorder="1">
      <alignment vertical="center"/>
    </xf>
    <xf numFmtId="0" fontId="29" fillId="2" borderId="12" xfId="3" applyFont="1" applyFill="1" applyBorder="1">
      <alignment vertical="center"/>
    </xf>
    <xf numFmtId="0" fontId="29" fillId="2" borderId="33" xfId="3" applyFont="1" applyFill="1" applyBorder="1">
      <alignment vertical="center"/>
    </xf>
    <xf numFmtId="0" fontId="29" fillId="2" borderId="60" xfId="3" applyFont="1" applyFill="1" applyBorder="1">
      <alignment vertical="center"/>
    </xf>
    <xf numFmtId="0" fontId="29" fillId="2" borderId="61" xfId="3" applyFont="1" applyFill="1" applyBorder="1">
      <alignment vertical="center"/>
    </xf>
    <xf numFmtId="0" fontId="29" fillId="2" borderId="35" xfId="3" applyFont="1" applyFill="1" applyBorder="1">
      <alignment vertical="center"/>
    </xf>
    <xf numFmtId="0" fontId="29" fillId="2" borderId="57" xfId="3" applyFont="1" applyFill="1" applyBorder="1" applyAlignment="1">
      <alignment horizontal="left" vertical="center"/>
    </xf>
    <xf numFmtId="0" fontId="29" fillId="2" borderId="58" xfId="3" applyFont="1" applyFill="1" applyBorder="1" applyAlignment="1">
      <alignment horizontal="left" vertical="center"/>
    </xf>
    <xf numFmtId="0" fontId="29" fillId="2" borderId="12" xfId="3" applyFont="1" applyFill="1" applyBorder="1" applyAlignment="1">
      <alignment horizontal="left" vertical="center"/>
    </xf>
    <xf numFmtId="181" fontId="29" fillId="2" borderId="0" xfId="3" applyNumberFormat="1" applyFont="1" applyFill="1" applyAlignment="1">
      <alignment horizontal="right" vertical="center"/>
    </xf>
    <xf numFmtId="181" fontId="27" fillId="2" borderId="0" xfId="3" applyNumberFormat="1" applyFont="1" applyFill="1" applyAlignment="1">
      <alignment horizontal="right" vertical="center"/>
    </xf>
    <xf numFmtId="181" fontId="27" fillId="2" borderId="0" xfId="3" applyNumberFormat="1" applyFont="1" applyFill="1">
      <alignment vertical="center"/>
    </xf>
    <xf numFmtId="0" fontId="27" fillId="2" borderId="0" xfId="3" applyFont="1" applyFill="1" applyAlignment="1">
      <alignment horizontal="center" vertical="center"/>
    </xf>
    <xf numFmtId="0" fontId="6" fillId="2" borderId="0" xfId="3" applyFont="1" applyFill="1" applyAlignment="1">
      <alignment horizontal="left" vertical="center" wrapText="1"/>
    </xf>
    <xf numFmtId="181" fontId="29" fillId="2" borderId="0" xfId="3" applyNumberFormat="1" applyFont="1" applyFill="1" applyAlignment="1">
      <alignment horizontal="left" vertical="center"/>
    </xf>
    <xf numFmtId="181" fontId="29" fillId="2" borderId="0" xfId="3" applyNumberFormat="1" applyFont="1" applyFill="1" applyAlignment="1">
      <alignment horizontal="right" vertical="center" shrinkToFit="1"/>
    </xf>
    <xf numFmtId="0" fontId="27" fillId="2" borderId="0" xfId="19" applyFont="1" applyFill="1">
      <alignment vertical="center"/>
    </xf>
    <xf numFmtId="0" fontId="29" fillId="2" borderId="0" xfId="19" applyFont="1" applyFill="1">
      <alignment vertical="center"/>
    </xf>
    <xf numFmtId="0" fontId="55" fillId="0" borderId="0" xfId="19" applyFont="1">
      <alignment vertical="center"/>
    </xf>
    <xf numFmtId="0" fontId="55" fillId="0" borderId="45" xfId="19" applyFont="1" applyBorder="1">
      <alignment vertical="center"/>
    </xf>
    <xf numFmtId="20" fontId="55" fillId="0" borderId="45" xfId="19" applyNumberFormat="1" applyFont="1" applyBorder="1">
      <alignment vertical="center"/>
    </xf>
    <xf numFmtId="0" fontId="55" fillId="0" borderId="56" xfId="19" applyFont="1" applyBorder="1">
      <alignment vertical="center"/>
    </xf>
    <xf numFmtId="0" fontId="56" fillId="0" borderId="0" xfId="19" applyFont="1">
      <alignment vertical="center"/>
    </xf>
    <xf numFmtId="0" fontId="55" fillId="0" borderId="45" xfId="19" applyFont="1" applyBorder="1" applyAlignment="1">
      <alignment horizontal="center" vertical="center"/>
    </xf>
    <xf numFmtId="0" fontId="55" fillId="0" borderId="7" xfId="19" applyFont="1" applyBorder="1" applyAlignment="1">
      <alignment horizontal="center" vertical="center"/>
    </xf>
    <xf numFmtId="0" fontId="38" fillId="0" borderId="45" xfId="19" quotePrefix="1" applyFont="1" applyBorder="1" applyAlignment="1">
      <alignment horizontal="center" vertical="center"/>
    </xf>
    <xf numFmtId="0" fontId="38" fillId="0" borderId="45" xfId="19" applyFont="1" applyBorder="1" applyAlignment="1">
      <alignment horizontal="left" vertical="center" shrinkToFit="1"/>
    </xf>
    <xf numFmtId="0" fontId="29" fillId="2" borderId="60" xfId="3" applyFont="1" applyFill="1" applyBorder="1" applyAlignment="1">
      <alignment horizontal="left" vertical="center" wrapText="1"/>
    </xf>
    <xf numFmtId="0" fontId="30" fillId="2" borderId="33" xfId="3" applyFont="1" applyFill="1" applyBorder="1">
      <alignment vertical="center"/>
    </xf>
    <xf numFmtId="186" fontId="29" fillId="2" borderId="60" xfId="3" applyNumberFormat="1" applyFont="1" applyFill="1" applyBorder="1" applyAlignment="1">
      <alignment horizontal="left" vertical="center" wrapText="1"/>
    </xf>
    <xf numFmtId="0" fontId="58" fillId="0" borderId="0" xfId="3" applyFont="1" applyAlignment="1">
      <alignment horizontal="left" vertical="center"/>
    </xf>
    <xf numFmtId="177" fontId="29" fillId="2" borderId="0" xfId="3" applyNumberFormat="1" applyFont="1" applyFill="1" applyAlignment="1">
      <alignment horizontal="right" vertical="center"/>
    </xf>
    <xf numFmtId="0" fontId="26" fillId="0" borderId="0" xfId="28" applyFont="1">
      <alignment vertical="center"/>
    </xf>
    <xf numFmtId="179" fontId="44" fillId="0" borderId="0" xfId="29" applyNumberFormat="1" applyFont="1" applyAlignment="1" applyProtection="1">
      <alignment horizontal="left" vertical="center"/>
      <protection locked="0"/>
    </xf>
    <xf numFmtId="0" fontId="26" fillId="0" borderId="0" xfId="29" applyFont="1">
      <alignment vertical="center"/>
    </xf>
    <xf numFmtId="179" fontId="45" fillId="0" borderId="0" xfId="29" applyNumberFormat="1" applyFont="1" applyAlignment="1" applyProtection="1">
      <alignment horizontal="left" vertical="center"/>
      <protection locked="0"/>
    </xf>
    <xf numFmtId="38" fontId="46" fillId="0" borderId="0" xfId="30" applyFont="1">
      <alignment vertical="center"/>
    </xf>
    <xf numFmtId="0" fontId="26" fillId="0" borderId="0" xfId="29" applyFont="1" applyAlignment="1">
      <alignment horizontal="center" vertical="center"/>
    </xf>
    <xf numFmtId="38" fontId="46" fillId="0" borderId="0" xfId="30" applyFont="1" applyFill="1" applyBorder="1">
      <alignment vertical="center"/>
    </xf>
    <xf numFmtId="179" fontId="26" fillId="0" borderId="0" xfId="29" applyNumberFormat="1" applyFont="1" applyProtection="1">
      <alignment vertical="center"/>
      <protection locked="0"/>
    </xf>
    <xf numFmtId="179" fontId="44" fillId="0" borderId="0" xfId="31" applyNumberFormat="1" applyFont="1" applyAlignment="1" applyProtection="1">
      <alignment horizontal="left" vertical="center"/>
      <protection locked="0"/>
    </xf>
    <xf numFmtId="0" fontId="47" fillId="0" borderId="0" xfId="29" applyFont="1" applyAlignment="1">
      <alignment horizontal="right" vertical="center"/>
    </xf>
    <xf numFmtId="0" fontId="25" fillId="0" borderId="0" xfId="29" applyFont="1">
      <alignment vertical="center"/>
    </xf>
    <xf numFmtId="0" fontId="59" fillId="0" borderId="56" xfId="29" applyFont="1" applyBorder="1">
      <alignment vertical="center"/>
    </xf>
    <xf numFmtId="0" fontId="59" fillId="0" borderId="0" xfId="29" applyFont="1">
      <alignment vertical="center"/>
    </xf>
    <xf numFmtId="0" fontId="25" fillId="0" borderId="0" xfId="29" applyFont="1" applyAlignment="1">
      <alignment horizontal="center" vertical="center"/>
    </xf>
    <xf numFmtId="0" fontId="59" fillId="0" borderId="0" xfId="29" applyFont="1" applyAlignment="1">
      <alignment horizontal="center" vertical="center"/>
    </xf>
    <xf numFmtId="0" fontId="25" fillId="0" borderId="56" xfId="29" applyFont="1" applyBorder="1" applyAlignment="1">
      <alignment horizontal="center" vertical="center"/>
    </xf>
    <xf numFmtId="0" fontId="25" fillId="0" borderId="35" xfId="29" applyFont="1" applyBorder="1" applyAlignment="1">
      <alignment horizontal="center" vertical="center" wrapText="1"/>
    </xf>
    <xf numFmtId="0" fontId="25" fillId="0" borderId="45" xfId="29" applyFont="1" applyBorder="1" applyAlignment="1">
      <alignment horizontal="center" vertical="center" wrapText="1"/>
    </xf>
    <xf numFmtId="0" fontId="25" fillId="0" borderId="0" xfId="29" applyFont="1" applyAlignment="1">
      <alignment vertical="center" wrapText="1"/>
    </xf>
    <xf numFmtId="0" fontId="25" fillId="0" borderId="6" xfId="29" applyFont="1" applyBorder="1" applyAlignment="1">
      <alignment horizontal="center" vertical="center" wrapText="1"/>
    </xf>
    <xf numFmtId="0" fontId="59" fillId="0" borderId="59" xfId="3" applyFont="1" applyBorder="1" applyAlignment="1">
      <alignment horizontal="center" vertical="center" wrapText="1"/>
    </xf>
    <xf numFmtId="0" fontId="50" fillId="0" borderId="57" xfId="29" applyFont="1" applyBorder="1" applyAlignment="1">
      <alignment horizontal="center" vertical="center" wrapText="1"/>
    </xf>
    <xf numFmtId="0" fontId="25" fillId="0" borderId="60" xfId="29" applyFont="1" applyBorder="1" applyAlignment="1">
      <alignment horizontal="center" vertical="center" wrapText="1"/>
    </xf>
    <xf numFmtId="0" fontId="59" fillId="0" borderId="60" xfId="29" applyFont="1" applyBorder="1" applyAlignment="1">
      <alignment horizontal="center" vertical="center" wrapText="1"/>
    </xf>
    <xf numFmtId="0" fontId="59" fillId="0" borderId="61" xfId="29" applyFont="1" applyBorder="1" applyAlignment="1">
      <alignment horizontal="center" vertical="center" wrapText="1"/>
    </xf>
    <xf numFmtId="0" fontId="59" fillId="0" borderId="9" xfId="29" applyFont="1" applyBorder="1" applyAlignment="1">
      <alignment horizontal="center" vertical="center" wrapText="1"/>
    </xf>
    <xf numFmtId="0" fontId="25" fillId="0" borderId="62" xfId="29" applyFont="1" applyBorder="1" applyAlignment="1">
      <alignment horizontal="center" vertical="center" wrapText="1"/>
    </xf>
    <xf numFmtId="0" fontId="59" fillId="0" borderId="62" xfId="3" applyFont="1" applyBorder="1" applyAlignment="1">
      <alignment horizontal="center" vertical="center" wrapText="1"/>
    </xf>
    <xf numFmtId="0" fontId="25" fillId="3" borderId="62" xfId="29" applyFont="1" applyFill="1" applyBorder="1" applyAlignment="1">
      <alignment horizontal="center" vertical="center" wrapText="1"/>
    </xf>
    <xf numFmtId="0" fontId="22" fillId="0" borderId="64" xfId="29" applyFont="1" applyBorder="1" applyAlignment="1">
      <alignment horizontal="left" vertical="top" wrapText="1"/>
    </xf>
    <xf numFmtId="0" fontId="22" fillId="0" borderId="62" xfId="29" applyFont="1" applyBorder="1" applyAlignment="1">
      <alignment horizontal="left" vertical="top" wrapText="1"/>
    </xf>
    <xf numFmtId="0" fontId="22" fillId="0" borderId="62" xfId="29" applyFont="1" applyBorder="1" applyAlignment="1">
      <alignment vertical="top" wrapText="1"/>
    </xf>
    <xf numFmtId="0" fontId="25" fillId="0" borderId="62" xfId="29" applyFont="1" applyBorder="1" applyAlignment="1">
      <alignment horizontal="left" vertical="top" wrapText="1"/>
    </xf>
    <xf numFmtId="0" fontId="25" fillId="0" borderId="62" xfId="29" applyFont="1" applyBorder="1" applyAlignment="1">
      <alignment vertical="top" wrapText="1"/>
    </xf>
    <xf numFmtId="0" fontId="25" fillId="0" borderId="63" xfId="29" applyFont="1" applyBorder="1" applyAlignment="1">
      <alignment vertical="top" wrapText="1"/>
    </xf>
    <xf numFmtId="0" fontId="50" fillId="0" borderId="62" xfId="29" applyFont="1" applyBorder="1" applyAlignment="1">
      <alignment vertical="top" wrapText="1"/>
    </xf>
    <xf numFmtId="0" fontId="54" fillId="0" borderId="62" xfId="29" applyFont="1" applyBorder="1" applyAlignment="1">
      <alignment vertical="top" wrapText="1"/>
    </xf>
    <xf numFmtId="0" fontId="25" fillId="0" borderId="108" xfId="29" applyFont="1" applyBorder="1" applyAlignment="1">
      <alignment vertical="top" wrapText="1"/>
    </xf>
    <xf numFmtId="0" fontId="25" fillId="0" borderId="65" xfId="29" applyFont="1" applyBorder="1" applyAlignment="1">
      <alignment horizontal="center" vertical="center" wrapText="1"/>
    </xf>
    <xf numFmtId="0" fontId="25" fillId="3" borderId="64" xfId="29" applyFont="1" applyFill="1" applyBorder="1" applyAlignment="1">
      <alignment horizontal="center" vertical="center" wrapText="1"/>
    </xf>
    <xf numFmtId="0" fontId="25" fillId="0" borderId="63" xfId="29" applyFont="1" applyBorder="1" applyAlignment="1">
      <alignment horizontal="left" vertical="center" wrapText="1"/>
    </xf>
    <xf numFmtId="0" fontId="59" fillId="0" borderId="65" xfId="29" applyFont="1" applyBorder="1" applyAlignment="1">
      <alignment horizontal="center" vertical="center" wrapText="1"/>
    </xf>
    <xf numFmtId="0" fontId="25" fillId="3" borderId="65" xfId="29" applyFont="1" applyFill="1" applyBorder="1" applyAlignment="1">
      <alignment horizontal="center" vertical="center" wrapText="1"/>
    </xf>
    <xf numFmtId="0" fontId="25" fillId="0" borderId="9" xfId="29" applyFont="1" applyBorder="1" applyAlignment="1">
      <alignment horizontal="center" vertical="center" wrapText="1" shrinkToFit="1"/>
    </xf>
    <xf numFmtId="0" fontId="25" fillId="0" borderId="45" xfId="29" applyFont="1" applyBorder="1" applyAlignment="1">
      <alignment horizontal="center" vertical="center"/>
    </xf>
    <xf numFmtId="0" fontId="25" fillId="0" borderId="57" xfId="29" applyFont="1" applyBorder="1" applyAlignment="1">
      <alignment horizontal="center" vertical="center"/>
    </xf>
    <xf numFmtId="0" fontId="25" fillId="0" borderId="113" xfId="29" applyFont="1" applyBorder="1" applyAlignment="1">
      <alignment horizontal="center" vertical="center"/>
    </xf>
    <xf numFmtId="0" fontId="25" fillId="0" borderId="61" xfId="29" applyFont="1" applyBorder="1" applyAlignment="1">
      <alignment vertical="center" wrapText="1" shrinkToFit="1"/>
    </xf>
    <xf numFmtId="0" fontId="25" fillId="0" borderId="9" xfId="29" applyFont="1" applyBorder="1" applyAlignment="1">
      <alignment horizontal="center" vertical="center" wrapText="1"/>
    </xf>
    <xf numFmtId="0" fontId="59" fillId="0" borderId="9" xfId="29" applyFont="1" applyBorder="1" applyAlignment="1">
      <alignment horizontal="right" vertical="center" wrapText="1"/>
    </xf>
    <xf numFmtId="0" fontId="59" fillId="0" borderId="60" xfId="29" applyFont="1" applyBorder="1" applyAlignment="1">
      <alignment horizontal="right" vertical="center" wrapText="1"/>
    </xf>
    <xf numFmtId="0" fontId="59" fillId="0" borderId="70" xfId="29" applyFont="1" applyBorder="1" applyAlignment="1">
      <alignment horizontal="center" vertical="center" wrapText="1"/>
    </xf>
    <xf numFmtId="0" fontId="60" fillId="3" borderId="9" xfId="3" applyFont="1" applyFill="1" applyBorder="1" applyAlignment="1">
      <alignment horizontal="center" vertical="center" wrapText="1"/>
    </xf>
    <xf numFmtId="0" fontId="25" fillId="0" borderId="9" xfId="29" applyFont="1" applyBorder="1" applyAlignment="1">
      <alignment vertical="center" wrapText="1" shrinkToFit="1"/>
    </xf>
    <xf numFmtId="0" fontId="26" fillId="0" borderId="45" xfId="29" applyFont="1" applyBorder="1" applyAlignment="1">
      <alignment horizontal="center" vertical="center"/>
    </xf>
    <xf numFmtId="0" fontId="26" fillId="0" borderId="9" xfId="29" applyFont="1" applyBorder="1" applyAlignment="1">
      <alignment horizontal="center" vertical="center"/>
    </xf>
    <xf numFmtId="0" fontId="25" fillId="0" borderId="61" xfId="29" applyFont="1" applyBorder="1" applyAlignment="1">
      <alignment horizontal="right" vertical="center" wrapText="1"/>
    </xf>
    <xf numFmtId="0" fontId="25" fillId="0" borderId="9" xfId="29" applyFont="1" applyBorder="1" applyAlignment="1">
      <alignment horizontal="center" vertical="center"/>
    </xf>
    <xf numFmtId="0" fontId="25" fillId="3" borderId="9" xfId="29" applyFont="1" applyFill="1" applyBorder="1" applyAlignment="1">
      <alignment horizontal="center" vertical="center" wrapText="1"/>
    </xf>
    <xf numFmtId="0" fontId="25" fillId="0" borderId="96" xfId="29" applyFont="1" applyBorder="1" applyAlignment="1">
      <alignment horizontal="center" vertical="center" wrapText="1"/>
    </xf>
    <xf numFmtId="0" fontId="25" fillId="0" borderId="61" xfId="29" applyFont="1" applyBorder="1" applyAlignment="1">
      <alignment horizontal="center" vertical="center" wrapText="1"/>
    </xf>
    <xf numFmtId="0" fontId="25" fillId="3" borderId="59" xfId="29" applyFont="1" applyFill="1" applyBorder="1" applyAlignment="1">
      <alignment horizontal="center" vertical="center" wrapText="1"/>
    </xf>
    <xf numFmtId="0" fontId="60" fillId="3" borderId="45" xfId="3" applyFont="1" applyFill="1" applyBorder="1" applyAlignment="1">
      <alignment vertical="center" wrapText="1"/>
    </xf>
    <xf numFmtId="0" fontId="26" fillId="0" borderId="61" xfId="29" applyFont="1" applyBorder="1" applyAlignment="1">
      <alignment horizontal="center" vertical="center" wrapText="1"/>
    </xf>
    <xf numFmtId="0" fontId="21" fillId="3" borderId="45" xfId="3" applyFill="1" applyBorder="1" applyAlignment="1">
      <alignment horizontal="center" vertical="center" wrapText="1"/>
    </xf>
    <xf numFmtId="0" fontId="26" fillId="0" borderId="45" xfId="29" applyFont="1" applyBorder="1" applyAlignment="1">
      <alignment horizontal="center" vertical="center" wrapText="1"/>
    </xf>
    <xf numFmtId="0" fontId="21" fillId="0" borderId="9" xfId="3" applyBorder="1" applyAlignment="1">
      <alignment horizontal="center" vertical="center" wrapText="1"/>
    </xf>
    <xf numFmtId="38" fontId="25" fillId="0" borderId="9" xfId="30" applyFont="1" applyFill="1" applyBorder="1" applyAlignment="1">
      <alignment horizontal="center" vertical="center" wrapText="1"/>
    </xf>
    <xf numFmtId="0" fontId="26" fillId="0" borderId="45" xfId="29" applyFont="1" applyBorder="1" applyAlignment="1">
      <alignment horizontal="right" vertical="center" wrapText="1"/>
    </xf>
    <xf numFmtId="0" fontId="26" fillId="0" borderId="45" xfId="29" applyFont="1" applyBorder="1" applyAlignment="1">
      <alignment horizontal="left" vertical="center" wrapText="1"/>
    </xf>
    <xf numFmtId="57" fontId="26" fillId="0" borderId="45" xfId="29" applyNumberFormat="1" applyFont="1" applyBorder="1" applyAlignment="1">
      <alignment horizontal="center" vertical="center" wrapText="1"/>
    </xf>
    <xf numFmtId="38" fontId="25" fillId="0" borderId="9" xfId="30" applyFont="1" applyBorder="1" applyAlignment="1">
      <alignment horizontal="right" vertical="center" wrapText="1"/>
    </xf>
    <xf numFmtId="38" fontId="60" fillId="3" borderId="45" xfId="4" applyFont="1" applyFill="1" applyBorder="1" applyAlignment="1">
      <alignment horizontal="right" vertical="center" wrapText="1"/>
    </xf>
    <xf numFmtId="38" fontId="25" fillId="3" borderId="45" xfId="4" applyFont="1" applyFill="1" applyBorder="1" applyAlignment="1">
      <alignment horizontal="right" vertical="center" wrapText="1"/>
    </xf>
    <xf numFmtId="38" fontId="25" fillId="0" borderId="9" xfId="4" applyFont="1" applyBorder="1" applyAlignment="1">
      <alignment horizontal="right" vertical="center" wrapText="1"/>
    </xf>
    <xf numFmtId="38" fontId="25" fillId="0" borderId="60" xfId="4" applyFont="1" applyBorder="1" applyAlignment="1">
      <alignment horizontal="right" vertical="center" wrapText="1"/>
    </xf>
    <xf numFmtId="10" fontId="21" fillId="3" borderId="9" xfId="3" applyNumberFormat="1" applyFill="1" applyBorder="1" applyAlignment="1">
      <alignment horizontal="center" vertical="center" wrapText="1"/>
    </xf>
    <xf numFmtId="10" fontId="25" fillId="3" borderId="9" xfId="3" applyNumberFormat="1" applyFont="1" applyFill="1" applyBorder="1" applyAlignment="1">
      <alignment horizontal="center" vertical="center" wrapText="1"/>
    </xf>
    <xf numFmtId="183" fontId="26" fillId="0" borderId="45" xfId="29" applyNumberFormat="1" applyFont="1" applyBorder="1" applyAlignment="1">
      <alignment horizontal="center" vertical="center" wrapText="1"/>
    </xf>
    <xf numFmtId="0" fontId="25" fillId="3" borderId="122" xfId="3" applyFont="1" applyFill="1" applyBorder="1" applyAlignment="1">
      <alignment horizontal="center" vertical="center" wrapText="1"/>
    </xf>
    <xf numFmtId="0" fontId="26" fillId="0" borderId="9" xfId="29" applyFont="1" applyBorder="1" applyAlignment="1">
      <alignment vertical="center" wrapText="1"/>
    </xf>
    <xf numFmtId="182" fontId="27" fillId="0" borderId="9" xfId="8" applyNumberFormat="1" applyFont="1" applyFill="1" applyBorder="1" applyAlignment="1" applyProtection="1">
      <alignment horizontal="left" vertical="center" shrinkToFit="1"/>
    </xf>
    <xf numFmtId="0" fontId="25" fillId="0" borderId="111" xfId="29" applyFont="1" applyBorder="1" applyAlignment="1">
      <alignment horizontal="center" vertical="center"/>
    </xf>
    <xf numFmtId="0" fontId="26" fillId="0" borderId="59" xfId="29" applyFont="1" applyBorder="1" applyAlignment="1">
      <alignment horizontal="center" vertical="center" wrapText="1"/>
    </xf>
    <xf numFmtId="0" fontId="59" fillId="3" borderId="45" xfId="3" applyFont="1" applyFill="1" applyBorder="1" applyAlignment="1">
      <alignment horizontal="center" vertical="center" wrapText="1"/>
    </xf>
    <xf numFmtId="38" fontId="25" fillId="0" borderId="45" xfId="30" applyFont="1" applyFill="1" applyBorder="1" applyAlignment="1">
      <alignment horizontal="center" vertical="center" wrapText="1"/>
    </xf>
    <xf numFmtId="38" fontId="25" fillId="0" borderId="61" xfId="4" applyFont="1" applyBorder="1" applyAlignment="1">
      <alignment horizontal="right" vertical="center" wrapText="1"/>
    </xf>
    <xf numFmtId="0" fontId="25" fillId="0" borderId="114" xfId="29" applyFont="1" applyBorder="1" applyAlignment="1">
      <alignment horizontal="center" vertical="center"/>
    </xf>
    <xf numFmtId="180" fontId="59" fillId="0" borderId="10" xfId="29" applyNumberFormat="1" applyFont="1" applyBorder="1" applyAlignment="1">
      <alignment horizontal="center" vertical="center" wrapText="1"/>
    </xf>
    <xf numFmtId="0" fontId="26" fillId="0" borderId="59" xfId="29" applyFont="1" applyBorder="1" applyAlignment="1">
      <alignment vertical="center" wrapText="1"/>
    </xf>
    <xf numFmtId="0" fontId="59" fillId="3" borderId="6" xfId="3" applyFont="1" applyFill="1" applyBorder="1" applyAlignment="1">
      <alignment horizontal="center" vertical="center" wrapText="1"/>
    </xf>
    <xf numFmtId="0" fontId="26" fillId="4" borderId="45" xfId="29" applyFont="1" applyFill="1" applyBorder="1" applyAlignment="1">
      <alignment horizontal="center" vertical="center" shrinkToFit="1"/>
    </xf>
    <xf numFmtId="0" fontId="26" fillId="4" borderId="45" xfId="29" applyFont="1" applyFill="1" applyBorder="1" applyAlignment="1">
      <alignment vertical="center" shrinkToFit="1"/>
    </xf>
    <xf numFmtId="0" fontId="26" fillId="4" borderId="57" xfId="29" applyFont="1" applyFill="1" applyBorder="1" applyAlignment="1">
      <alignment vertical="center" shrinkToFit="1"/>
    </xf>
    <xf numFmtId="0" fontId="26" fillId="4" borderId="123" xfId="29" applyFont="1" applyFill="1" applyBorder="1" applyAlignment="1">
      <alignment vertical="center" shrinkToFit="1"/>
    </xf>
    <xf numFmtId="0" fontId="26" fillId="4" borderId="60" xfId="29" applyFont="1" applyFill="1" applyBorder="1" applyAlignment="1">
      <alignment vertical="center" shrinkToFit="1"/>
    </xf>
    <xf numFmtId="1" fontId="25" fillId="4" borderId="45" xfId="29" applyNumberFormat="1" applyFont="1" applyFill="1" applyBorder="1" applyAlignment="1">
      <alignment vertical="center" shrinkToFit="1"/>
    </xf>
    <xf numFmtId="0" fontId="25" fillId="4" borderId="45" xfId="29" applyFont="1" applyFill="1" applyBorder="1" applyAlignment="1">
      <alignment vertical="center" shrinkToFit="1"/>
    </xf>
    <xf numFmtId="0" fontId="25" fillId="4" borderId="57" xfId="29" applyFont="1" applyFill="1" applyBorder="1" applyAlignment="1">
      <alignment vertical="center" shrinkToFit="1"/>
    </xf>
    <xf numFmtId="0" fontId="25" fillId="4" borderId="66" xfId="29" applyFont="1" applyFill="1" applyBorder="1" applyAlignment="1">
      <alignment vertical="center" shrinkToFit="1"/>
    </xf>
    <xf numFmtId="0" fontId="26" fillId="4" borderId="59" xfId="29" applyFont="1" applyFill="1" applyBorder="1" applyAlignment="1">
      <alignment vertical="center" shrinkToFit="1"/>
    </xf>
    <xf numFmtId="0" fontId="26" fillId="4" borderId="45" xfId="29" applyFont="1" applyFill="1" applyBorder="1" applyAlignment="1">
      <alignment horizontal="center" vertical="center"/>
    </xf>
    <xf numFmtId="0" fontId="26" fillId="4" borderId="59" xfId="29" applyFont="1" applyFill="1" applyBorder="1" applyAlignment="1">
      <alignment horizontal="center" vertical="center"/>
    </xf>
    <xf numFmtId="0" fontId="26" fillId="4" borderId="9" xfId="29" applyFont="1" applyFill="1" applyBorder="1" applyAlignment="1">
      <alignment horizontal="center" vertical="center"/>
    </xf>
    <xf numFmtId="0" fontId="26" fillId="4" borderId="59" xfId="29" applyFont="1" applyFill="1" applyBorder="1" applyAlignment="1">
      <alignment vertical="center" wrapText="1"/>
    </xf>
    <xf numFmtId="0" fontId="26" fillId="4" borderId="75" xfId="29" applyFont="1" applyFill="1" applyBorder="1" applyAlignment="1">
      <alignment vertical="center" shrinkToFit="1"/>
    </xf>
    <xf numFmtId="38" fontId="46" fillId="4" borderId="45" xfId="30" applyFont="1" applyFill="1" applyBorder="1" applyAlignment="1">
      <alignment vertical="center" shrinkToFit="1"/>
    </xf>
    <xf numFmtId="38" fontId="46" fillId="4" borderId="9" xfId="30" applyFont="1" applyFill="1" applyBorder="1" applyAlignment="1">
      <alignment vertical="center" shrinkToFit="1"/>
    </xf>
    <xf numFmtId="38" fontId="46" fillId="4" borderId="57" xfId="30" applyFont="1" applyFill="1" applyBorder="1" applyAlignment="1">
      <alignment vertical="center" shrinkToFit="1"/>
    </xf>
    <xf numFmtId="0" fontId="26" fillId="4" borderId="61" xfId="29" applyFont="1" applyFill="1" applyBorder="1" applyAlignment="1">
      <alignment vertical="center" shrinkToFit="1"/>
    </xf>
    <xf numFmtId="180" fontId="26" fillId="4" borderId="45" xfId="29" applyNumberFormat="1" applyFont="1" applyFill="1" applyBorder="1" applyAlignment="1">
      <alignment horizontal="right" vertical="center"/>
    </xf>
    <xf numFmtId="0" fontId="26" fillId="0" borderId="0" xfId="29" applyFont="1" applyAlignment="1">
      <alignment vertical="center" wrapText="1"/>
    </xf>
    <xf numFmtId="0" fontId="11" fillId="0" borderId="12" xfId="0" applyFont="1" applyBorder="1" applyAlignment="1">
      <alignment horizontal="left" vertical="center"/>
    </xf>
    <xf numFmtId="0" fontId="11" fillId="0" borderId="0" xfId="0" applyFont="1" applyAlignment="1">
      <alignment horizontal="left" vertical="center"/>
    </xf>
    <xf numFmtId="38" fontId="42" fillId="0" borderId="12" xfId="2" applyFont="1" applyBorder="1" applyAlignment="1">
      <alignment horizontal="left" vertical="center" wrapText="1"/>
    </xf>
    <xf numFmtId="38" fontId="42" fillId="0" borderId="0" xfId="2" applyFont="1" applyBorder="1" applyAlignment="1">
      <alignment horizontal="left" vertical="center" wrapText="1"/>
    </xf>
    <xf numFmtId="38" fontId="42" fillId="0" borderId="12" xfId="2" applyFont="1" applyBorder="1" applyAlignment="1">
      <alignment horizontal="left" vertical="center"/>
    </xf>
    <xf numFmtId="38" fontId="42" fillId="0" borderId="0" xfId="2" applyFont="1" applyBorder="1" applyAlignment="1">
      <alignment horizontal="left" vertical="center"/>
    </xf>
    <xf numFmtId="38" fontId="11" fillId="0" borderId="12" xfId="2" applyFont="1" applyBorder="1" applyAlignment="1">
      <alignment horizontal="left" vertical="center"/>
    </xf>
    <xf numFmtId="38" fontId="11" fillId="0" borderId="0" xfId="2" applyFont="1" applyBorder="1" applyAlignment="1">
      <alignment horizontal="left" vertical="center"/>
    </xf>
    <xf numFmtId="0" fontId="11" fillId="0" borderId="43" xfId="0" applyFont="1" applyBorder="1" applyAlignment="1">
      <alignment horizontal="center" vertical="center"/>
    </xf>
    <xf numFmtId="0" fontId="11" fillId="0" borderId="48" xfId="0" applyFont="1" applyBorder="1" applyAlignment="1">
      <alignment horizontal="center" vertical="center"/>
    </xf>
    <xf numFmtId="0" fontId="11" fillId="0" borderId="45" xfId="0" applyFont="1" applyBorder="1" applyAlignment="1">
      <alignment horizontal="center" vertical="center"/>
    </xf>
    <xf numFmtId="0" fontId="11" fillId="0" borderId="49" xfId="0" applyFont="1" applyBorder="1" applyAlignment="1">
      <alignment horizontal="center" vertical="center"/>
    </xf>
    <xf numFmtId="0" fontId="11" fillId="0" borderId="47" xfId="0" applyFont="1" applyBorder="1" applyAlignment="1">
      <alignment horizontal="center" vertical="center"/>
    </xf>
    <xf numFmtId="0" fontId="11" fillId="0" borderId="50" xfId="0" applyFont="1" applyBorder="1" applyAlignment="1">
      <alignment horizontal="center" vertical="center"/>
    </xf>
    <xf numFmtId="0" fontId="9" fillId="0" borderId="0" xfId="0" applyFont="1" applyAlignment="1">
      <alignment horizontal="right" vertical="center" wrapText="1"/>
    </xf>
    <xf numFmtId="0" fontId="9" fillId="0" borderId="0" xfId="0" applyFont="1" applyAlignment="1">
      <alignment horizontal="right" vertical="center"/>
    </xf>
    <xf numFmtId="0" fontId="9" fillId="0" borderId="0" xfId="0" applyFont="1" applyAlignment="1">
      <alignment horizontal="center" vertical="center"/>
    </xf>
    <xf numFmtId="0" fontId="11" fillId="0" borderId="0" xfId="0" applyFont="1">
      <alignment vertical="center"/>
    </xf>
    <xf numFmtId="0" fontId="9" fillId="0" borderId="0" xfId="0" applyFont="1" applyAlignment="1">
      <alignment vertical="distributed"/>
    </xf>
    <xf numFmtId="0" fontId="11" fillId="0" borderId="0" xfId="0" applyFont="1" applyAlignment="1">
      <alignment horizontal="left" vertical="distributed" wrapText="1"/>
    </xf>
    <xf numFmtId="0" fontId="11" fillId="0" borderId="0" xfId="0" applyFont="1" applyAlignment="1">
      <alignment horizontal="center" vertical="center"/>
    </xf>
    <xf numFmtId="0" fontId="9" fillId="0" borderId="0" xfId="0" applyFont="1" applyAlignment="1">
      <alignment horizontal="center" vertical="top"/>
    </xf>
    <xf numFmtId="0" fontId="9" fillId="0" borderId="0" xfId="0" applyFont="1" applyAlignment="1">
      <alignment vertical="top"/>
    </xf>
    <xf numFmtId="0" fontId="9" fillId="0" borderId="0" xfId="0" applyFont="1">
      <alignment vertical="center"/>
    </xf>
    <xf numFmtId="0" fontId="9" fillId="0" borderId="0" xfId="0" applyFont="1" applyAlignment="1">
      <alignment horizontal="left" vertical="top" wrapText="1"/>
    </xf>
    <xf numFmtId="0" fontId="11" fillId="0" borderId="43"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31" xfId="0" applyFont="1" applyBorder="1" applyAlignment="1">
      <alignment horizontal="left" vertical="center" wrapText="1"/>
    </xf>
    <xf numFmtId="0" fontId="11" fillId="0" borderId="51" xfId="0" applyFont="1" applyBorder="1" applyAlignment="1">
      <alignment horizontal="left" vertical="center" wrapText="1"/>
    </xf>
    <xf numFmtId="0" fontId="11" fillId="0" borderId="42"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6" xfId="0" applyFont="1" applyBorder="1" applyAlignment="1">
      <alignment horizontal="center" vertical="center" wrapText="1"/>
    </xf>
    <xf numFmtId="0" fontId="40" fillId="0" borderId="43" xfId="0" applyFont="1" applyBorder="1" applyAlignment="1">
      <alignment horizontal="center" vertical="center" wrapText="1"/>
    </xf>
    <xf numFmtId="0" fontId="40" fillId="0" borderId="45" xfId="0" applyFont="1" applyBorder="1" applyAlignment="1">
      <alignment horizontal="center" vertical="center" wrapText="1"/>
    </xf>
    <xf numFmtId="0" fontId="40" fillId="0" borderId="47" xfId="0" applyFont="1" applyBorder="1" applyAlignment="1">
      <alignment horizontal="center" vertical="center" wrapText="1"/>
    </xf>
    <xf numFmtId="0" fontId="11" fillId="0" borderId="0" xfId="0" applyFont="1" applyAlignment="1">
      <alignment horizontal="center" vertical="center" wrapText="1"/>
    </xf>
    <xf numFmtId="0" fontId="11" fillId="0" borderId="42" xfId="0" applyFont="1" applyBorder="1" applyAlignment="1">
      <alignment horizontal="center" vertical="center"/>
    </xf>
    <xf numFmtId="0" fontId="11" fillId="0" borderId="44" xfId="0" applyFont="1" applyBorder="1" applyAlignment="1">
      <alignment horizontal="center" vertical="center"/>
    </xf>
    <xf numFmtId="0" fontId="11" fillId="0" borderId="46" xfId="0" applyFont="1" applyBorder="1" applyAlignment="1">
      <alignment horizontal="center" vertical="center"/>
    </xf>
    <xf numFmtId="0" fontId="40" fillId="0" borderId="43" xfId="0" applyFont="1" applyBorder="1" applyAlignment="1">
      <alignment horizontal="center" vertical="center"/>
    </xf>
    <xf numFmtId="0" fontId="40" fillId="0" borderId="5" xfId="0" applyFont="1" applyBorder="1" applyAlignment="1">
      <alignment horizontal="center" vertical="center"/>
    </xf>
    <xf numFmtId="0" fontId="40" fillId="0" borderId="45" xfId="0" applyFont="1" applyBorder="1" applyAlignment="1">
      <alignment horizontal="center" vertical="center"/>
    </xf>
    <xf numFmtId="0" fontId="40" fillId="0" borderId="57" xfId="0" applyFont="1" applyBorder="1" applyAlignment="1">
      <alignment horizontal="center" vertical="center"/>
    </xf>
    <xf numFmtId="0" fontId="40" fillId="0" borderId="47" xfId="0" applyFont="1" applyBorder="1" applyAlignment="1">
      <alignment horizontal="center" vertical="center"/>
    </xf>
    <xf numFmtId="0" fontId="40" fillId="0" borderId="67" xfId="0" applyFont="1" applyBorder="1" applyAlignment="1">
      <alignment horizontal="center" vertical="center"/>
    </xf>
    <xf numFmtId="0" fontId="11" fillId="0" borderId="11" xfId="0" applyFont="1" applyBorder="1" applyAlignment="1">
      <alignment horizontal="center" vertical="center" shrinkToFit="1"/>
    </xf>
    <xf numFmtId="0" fontId="25" fillId="0" borderId="0" xfId="0" applyFont="1" applyAlignment="1">
      <alignment horizontal="center" vertical="center" shrinkToFit="1"/>
    </xf>
    <xf numFmtId="0" fontId="25" fillId="0" borderId="33" xfId="0" applyFont="1" applyBorder="1" applyAlignment="1">
      <alignment horizontal="center" vertical="center" shrinkToFit="1"/>
    </xf>
    <xf numFmtId="0" fontId="38" fillId="0" borderId="0" xfId="0" applyFont="1" applyAlignment="1">
      <alignment horizontal="center" vertical="center" wrapText="1"/>
    </xf>
    <xf numFmtId="38" fontId="42" fillId="0" borderId="12" xfId="2" applyFont="1" applyBorder="1" applyAlignment="1">
      <alignment vertical="center" wrapText="1"/>
    </xf>
    <xf numFmtId="38" fontId="42" fillId="0" borderId="0" xfId="2" applyFont="1" applyBorder="1" applyAlignment="1">
      <alignment vertical="center" wrapText="1"/>
    </xf>
    <xf numFmtId="0" fontId="11" fillId="0" borderId="3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1" xfId="0" applyFont="1" applyBorder="1" applyAlignment="1">
      <alignment horizontal="center" vertical="center"/>
    </xf>
    <xf numFmtId="0" fontId="11" fillId="0" borderId="56" xfId="0" applyFont="1" applyBorder="1" applyAlignment="1">
      <alignment horizontal="center" vertical="center"/>
    </xf>
    <xf numFmtId="0" fontId="11" fillId="0" borderId="34" xfId="0" applyFont="1" applyBorder="1" applyAlignment="1">
      <alignment horizontal="center" vertical="center"/>
    </xf>
    <xf numFmtId="0" fontId="11" fillId="0" borderId="36" xfId="0" applyFont="1" applyBorder="1" applyAlignment="1">
      <alignment horizontal="center" vertical="center"/>
    </xf>
    <xf numFmtId="0" fontId="11" fillId="0" borderId="38" xfId="0" applyFont="1" applyBorder="1" applyAlignment="1">
      <alignment horizontal="center" vertical="center"/>
    </xf>
    <xf numFmtId="0" fontId="11" fillId="0" borderId="40" xfId="0" applyFont="1" applyBorder="1" applyAlignment="1">
      <alignment horizontal="center" vertical="center"/>
    </xf>
    <xf numFmtId="0" fontId="11" fillId="0" borderId="35" xfId="0" applyFont="1" applyBorder="1" applyAlignment="1">
      <alignment horizontal="center" vertical="center"/>
    </xf>
    <xf numFmtId="0" fontId="11" fillId="0" borderId="39" xfId="0" applyFont="1" applyBorder="1" applyAlignment="1">
      <alignment horizontal="center" vertical="center"/>
    </xf>
    <xf numFmtId="38" fontId="42" fillId="0" borderId="12" xfId="2" applyFont="1" applyBorder="1" applyAlignment="1">
      <alignment horizontal="center" vertical="center" wrapText="1"/>
    </xf>
    <xf numFmtId="38" fontId="42" fillId="0" borderId="0" xfId="2" applyFont="1" applyBorder="1" applyAlignment="1">
      <alignment horizontal="center" vertical="center" wrapText="1"/>
    </xf>
    <xf numFmtId="38" fontId="42" fillId="0" borderId="12" xfId="2" applyFont="1" applyBorder="1" applyAlignment="1">
      <alignment vertical="center"/>
    </xf>
    <xf numFmtId="38" fontId="42" fillId="0" borderId="0" xfId="2" applyFont="1" applyBorder="1" applyAlignment="1">
      <alignment vertical="center"/>
    </xf>
    <xf numFmtId="0" fontId="11" fillId="0" borderId="31" xfId="0" applyFont="1" applyBorder="1" applyAlignment="1">
      <alignment horizontal="right" vertical="center"/>
    </xf>
    <xf numFmtId="0" fontId="11" fillId="0" borderId="51" xfId="0" applyFont="1" applyBorder="1" applyAlignment="1">
      <alignment horizontal="right" vertical="center"/>
    </xf>
    <xf numFmtId="0" fontId="11" fillId="0" borderId="51" xfId="0" applyFont="1" applyBorder="1" applyAlignment="1">
      <alignment horizontal="center" vertical="center"/>
    </xf>
    <xf numFmtId="0" fontId="11" fillId="0" borderId="30" xfId="0" applyFont="1" applyBorder="1" applyAlignment="1">
      <alignment horizontal="center" vertical="center"/>
    </xf>
    <xf numFmtId="0" fontId="11" fillId="0" borderId="60" xfId="0" applyFont="1" applyBorder="1" applyAlignment="1">
      <alignment horizontal="center" vertical="center"/>
    </xf>
    <xf numFmtId="0" fontId="37" fillId="0" borderId="12" xfId="3" applyFont="1" applyBorder="1" applyAlignment="1">
      <alignment horizontal="center" vertical="center" shrinkToFit="1"/>
    </xf>
    <xf numFmtId="0" fontId="37" fillId="0" borderId="0" xfId="3" applyFont="1" applyAlignment="1">
      <alignment horizontal="center" vertical="center" shrinkToFit="1"/>
    </xf>
    <xf numFmtId="0" fontId="37" fillId="0" borderId="33" xfId="3" applyFont="1" applyBorder="1" applyAlignment="1">
      <alignment horizontal="center" vertical="center" shrinkToFit="1"/>
    </xf>
    <xf numFmtId="0" fontId="37" fillId="2" borderId="0" xfId="3" applyFont="1" applyFill="1">
      <alignment vertical="center"/>
    </xf>
    <xf numFmtId="0" fontId="30" fillId="2" borderId="0" xfId="3" applyFont="1" applyFill="1" applyAlignment="1">
      <alignment vertical="center" shrinkToFit="1"/>
    </xf>
    <xf numFmtId="0" fontId="30" fillId="2" borderId="0" xfId="3" applyFont="1" applyFill="1" applyAlignment="1">
      <alignment horizontal="center" vertical="center" shrinkToFit="1"/>
    </xf>
    <xf numFmtId="0" fontId="30" fillId="2" borderId="0" xfId="3" applyFont="1" applyFill="1">
      <alignment vertical="center"/>
    </xf>
    <xf numFmtId="0" fontId="30" fillId="2" borderId="0" xfId="3" applyFont="1" applyFill="1" applyAlignment="1">
      <alignment horizontal="left" vertical="center"/>
    </xf>
    <xf numFmtId="0" fontId="30" fillId="2" borderId="33" xfId="3" applyFont="1" applyFill="1" applyBorder="1">
      <alignment vertical="center"/>
    </xf>
    <xf numFmtId="0" fontId="27" fillId="2" borderId="0" xfId="3" applyFont="1" applyFill="1" applyAlignment="1">
      <alignment vertical="center" shrinkToFit="1"/>
    </xf>
    <xf numFmtId="0" fontId="29" fillId="2" borderId="35" xfId="3" applyFont="1" applyFill="1" applyBorder="1" applyAlignment="1">
      <alignment horizontal="center" vertical="center" wrapText="1"/>
    </xf>
    <xf numFmtId="0" fontId="29" fillId="2" borderId="34" xfId="3" applyFont="1" applyFill="1" applyBorder="1" applyAlignment="1">
      <alignment horizontal="center" vertical="center" wrapText="1"/>
    </xf>
    <xf numFmtId="0" fontId="29" fillId="2" borderId="36" xfId="3" applyFont="1" applyFill="1" applyBorder="1" applyAlignment="1">
      <alignment horizontal="center" vertical="center" wrapText="1"/>
    </xf>
    <xf numFmtId="0" fontId="29" fillId="2" borderId="12" xfId="3" applyFont="1" applyFill="1" applyBorder="1" applyAlignment="1">
      <alignment horizontal="center" vertical="center" wrapText="1"/>
    </xf>
    <xf numFmtId="0" fontId="29" fillId="2" borderId="0" xfId="3" applyFont="1" applyFill="1" applyAlignment="1">
      <alignment horizontal="center" vertical="center" wrapText="1"/>
    </xf>
    <xf numFmtId="0" fontId="29" fillId="2" borderId="33" xfId="3" applyFont="1" applyFill="1" applyBorder="1" applyAlignment="1">
      <alignment horizontal="center" vertical="center" wrapText="1"/>
    </xf>
    <xf numFmtId="0" fontId="29" fillId="2" borderId="60" xfId="3" applyFont="1" applyFill="1" applyBorder="1" applyAlignment="1">
      <alignment horizontal="center" vertical="center" wrapText="1"/>
    </xf>
    <xf numFmtId="0" fontId="29" fillId="2" borderId="56" xfId="3" applyFont="1" applyFill="1" applyBorder="1" applyAlignment="1">
      <alignment horizontal="center" vertical="center" wrapText="1"/>
    </xf>
    <xf numFmtId="0" fontId="29" fillId="2" borderId="61" xfId="3" applyFont="1" applyFill="1" applyBorder="1" applyAlignment="1">
      <alignment horizontal="center" vertical="center" wrapText="1"/>
    </xf>
    <xf numFmtId="0" fontId="29" fillId="2" borderId="45" xfId="3" applyFont="1" applyFill="1" applyBorder="1" applyAlignment="1">
      <alignment horizontal="center" vertical="center" wrapText="1"/>
    </xf>
    <xf numFmtId="0" fontId="29" fillId="2" borderId="45" xfId="3" applyFont="1" applyFill="1" applyBorder="1" applyAlignment="1">
      <alignment horizontal="center" vertical="center"/>
    </xf>
    <xf numFmtId="0" fontId="29" fillId="2" borderId="7" xfId="3" applyFont="1" applyFill="1" applyBorder="1" applyAlignment="1">
      <alignment horizontal="center" vertical="center" shrinkToFit="1"/>
    </xf>
    <xf numFmtId="186" fontId="29" fillId="2" borderId="7" xfId="3" applyNumberFormat="1" applyFont="1" applyFill="1" applyBorder="1" applyAlignment="1">
      <alignment horizontal="right" vertical="center" shrinkToFit="1"/>
    </xf>
    <xf numFmtId="186" fontId="29" fillId="2" borderId="35" xfId="3" applyNumberFormat="1" applyFont="1" applyFill="1" applyBorder="1" applyAlignment="1">
      <alignment horizontal="right" vertical="center" shrinkToFit="1"/>
    </xf>
    <xf numFmtId="186" fontId="29" fillId="2" borderId="6" xfId="3" applyNumberFormat="1" applyFont="1" applyFill="1" applyBorder="1" applyAlignment="1">
      <alignment horizontal="right" vertical="center"/>
    </xf>
    <xf numFmtId="186" fontId="29" fillId="2" borderId="12" xfId="3" applyNumberFormat="1" applyFont="1" applyFill="1" applyBorder="1" applyAlignment="1">
      <alignment horizontal="right" vertical="center"/>
    </xf>
    <xf numFmtId="186" fontId="29" fillId="2" borderId="33" xfId="3" applyNumberFormat="1" applyFont="1" applyFill="1" applyBorder="1" applyAlignment="1">
      <alignment horizontal="center" vertical="center"/>
    </xf>
    <xf numFmtId="186" fontId="29" fillId="2" borderId="6" xfId="3" applyNumberFormat="1" applyFont="1" applyFill="1" applyBorder="1" applyAlignment="1">
      <alignment horizontal="center" vertical="center"/>
    </xf>
    <xf numFmtId="186" fontId="29" fillId="2" borderId="12" xfId="3" applyNumberFormat="1" applyFont="1" applyFill="1" applyBorder="1" applyAlignment="1">
      <alignment horizontal="center" vertical="center"/>
    </xf>
    <xf numFmtId="0" fontId="29" fillId="2" borderId="35" xfId="3" applyFont="1" applyFill="1" applyBorder="1" applyAlignment="1">
      <alignment horizontal="center" vertical="center"/>
    </xf>
    <xf numFmtId="0" fontId="29" fillId="2" borderId="34" xfId="3" applyFont="1" applyFill="1" applyBorder="1" applyAlignment="1">
      <alignment horizontal="center" vertical="center"/>
    </xf>
    <xf numFmtId="0" fontId="29" fillId="2" borderId="36" xfId="3" applyFont="1" applyFill="1" applyBorder="1" applyAlignment="1">
      <alignment horizontal="center" vertical="center"/>
    </xf>
    <xf numFmtId="0" fontId="29" fillId="2" borderId="60" xfId="3" applyFont="1" applyFill="1" applyBorder="1" applyAlignment="1">
      <alignment horizontal="center" vertical="center"/>
    </xf>
    <xf numFmtId="0" fontId="29" fillId="2" borderId="56" xfId="3" applyFont="1" applyFill="1" applyBorder="1" applyAlignment="1">
      <alignment horizontal="center" vertical="center"/>
    </xf>
    <xf numFmtId="0" fontId="29" fillId="2" borderId="61" xfId="3" applyFont="1" applyFill="1" applyBorder="1" applyAlignment="1">
      <alignment horizontal="center" vertical="center"/>
    </xf>
    <xf numFmtId="0" fontId="29" fillId="2" borderId="35" xfId="3" applyFont="1" applyFill="1" applyBorder="1" applyAlignment="1">
      <alignment horizontal="center" vertical="center" wrapText="1" shrinkToFit="1"/>
    </xf>
    <xf numFmtId="0" fontId="29" fillId="2" borderId="34" xfId="3" applyFont="1" applyFill="1" applyBorder="1" applyAlignment="1">
      <alignment horizontal="center" vertical="center" wrapText="1" shrinkToFit="1"/>
    </xf>
    <xf numFmtId="0" fontId="29" fillId="2" borderId="36" xfId="3" applyFont="1" applyFill="1" applyBorder="1" applyAlignment="1">
      <alignment horizontal="center" vertical="center" wrapText="1" shrinkToFit="1"/>
    </xf>
    <xf numFmtId="0" fontId="29" fillId="2" borderId="60" xfId="3" applyFont="1" applyFill="1" applyBorder="1" applyAlignment="1">
      <alignment horizontal="center" vertical="center" wrapText="1" shrinkToFit="1"/>
    </xf>
    <xf numFmtId="0" fontId="29" fillId="2" borderId="56" xfId="3" applyFont="1" applyFill="1" applyBorder="1" applyAlignment="1">
      <alignment horizontal="center" vertical="center" wrapText="1" shrinkToFit="1"/>
    </xf>
    <xf numFmtId="0" fontId="29" fillId="2" borderId="61" xfId="3" applyFont="1" applyFill="1" applyBorder="1" applyAlignment="1">
      <alignment horizontal="center" vertical="center" wrapText="1" shrinkToFit="1"/>
    </xf>
    <xf numFmtId="0" fontId="29" fillId="2" borderId="6" xfId="3" applyFont="1" applyFill="1" applyBorder="1" applyAlignment="1">
      <alignment horizontal="center" vertical="center"/>
    </xf>
    <xf numFmtId="0" fontId="29" fillId="2" borderId="12" xfId="3" applyFont="1" applyFill="1" applyBorder="1" applyAlignment="1">
      <alignment horizontal="center" vertical="center"/>
    </xf>
    <xf numFmtId="0" fontId="29" fillId="2" borderId="33" xfId="3" applyFont="1" applyFill="1" applyBorder="1" applyAlignment="1">
      <alignment horizontal="center" vertical="center" shrinkToFit="1"/>
    </xf>
    <xf numFmtId="0" fontId="29" fillId="2" borderId="6" xfId="3" applyFont="1" applyFill="1" applyBorder="1" applyAlignment="1">
      <alignment horizontal="center" vertical="center" shrinkToFit="1"/>
    </xf>
    <xf numFmtId="0" fontId="29" fillId="2" borderId="12" xfId="3" applyFont="1" applyFill="1" applyBorder="1" applyAlignment="1">
      <alignment horizontal="center" vertical="center" shrinkToFit="1"/>
    </xf>
    <xf numFmtId="0" fontId="33" fillId="2" borderId="45" xfId="3" applyFont="1" applyFill="1" applyBorder="1" applyAlignment="1">
      <alignment horizontal="center" vertical="center"/>
    </xf>
    <xf numFmtId="185" fontId="29" fillId="2" borderId="118" xfId="3" applyNumberFormat="1" applyFont="1" applyFill="1" applyBorder="1" applyAlignment="1">
      <alignment horizontal="center" vertical="center" wrapText="1"/>
    </xf>
    <xf numFmtId="185" fontId="29" fillId="2" borderId="119" xfId="3" applyNumberFormat="1" applyFont="1" applyFill="1" applyBorder="1" applyAlignment="1">
      <alignment horizontal="center" vertical="center" wrapText="1"/>
    </xf>
    <xf numFmtId="186" fontId="29" fillId="2" borderId="118" xfId="3" applyNumberFormat="1" applyFont="1" applyFill="1" applyBorder="1" applyAlignment="1">
      <alignment horizontal="right" vertical="center" wrapText="1"/>
    </xf>
    <xf numFmtId="186" fontId="29" fillId="2" borderId="119" xfId="3" applyNumberFormat="1" applyFont="1" applyFill="1" applyBorder="1" applyAlignment="1">
      <alignment horizontal="right" vertical="center" wrapText="1"/>
    </xf>
    <xf numFmtId="0" fontId="33" fillId="2" borderId="120" xfId="3" applyFont="1" applyFill="1" applyBorder="1" applyAlignment="1">
      <alignment horizontal="center" vertical="center"/>
    </xf>
    <xf numFmtId="0" fontId="33" fillId="2" borderId="118" xfId="3" applyFont="1" applyFill="1" applyBorder="1" applyAlignment="1">
      <alignment horizontal="center" vertical="center"/>
    </xf>
    <xf numFmtId="0" fontId="33" fillId="2" borderId="119" xfId="3" applyFont="1" applyFill="1" applyBorder="1" applyAlignment="1">
      <alignment horizontal="center" vertical="center"/>
    </xf>
    <xf numFmtId="0" fontId="33" fillId="2" borderId="60" xfId="3" applyFont="1" applyFill="1" applyBorder="1" applyAlignment="1">
      <alignment horizontal="center" vertical="center"/>
    </xf>
    <xf numFmtId="0" fontId="33" fillId="2" borderId="56" xfId="3" applyFont="1" applyFill="1" applyBorder="1" applyAlignment="1">
      <alignment horizontal="center" vertical="center"/>
    </xf>
    <xf numFmtId="0" fontId="33" fillId="2" borderId="61" xfId="3" applyFont="1" applyFill="1" applyBorder="1" applyAlignment="1">
      <alignment horizontal="center" vertical="center"/>
    </xf>
    <xf numFmtId="0" fontId="33" fillId="2" borderId="35" xfId="3" applyFont="1" applyFill="1" applyBorder="1" applyAlignment="1">
      <alignment horizontal="center" vertical="center"/>
    </xf>
    <xf numFmtId="0" fontId="33" fillId="2" borderId="34" xfId="3" applyFont="1" applyFill="1" applyBorder="1" applyAlignment="1">
      <alignment horizontal="center" vertical="center"/>
    </xf>
    <xf numFmtId="0" fontId="33" fillId="2" borderId="36" xfId="3" applyFont="1" applyFill="1" applyBorder="1" applyAlignment="1">
      <alignment horizontal="center" vertical="center"/>
    </xf>
    <xf numFmtId="0" fontId="33" fillId="2" borderId="115" xfId="3" applyFont="1" applyFill="1" applyBorder="1" applyAlignment="1">
      <alignment horizontal="center" vertical="center"/>
    </xf>
    <xf numFmtId="0" fontId="33" fillId="2" borderId="116" xfId="3" applyFont="1" applyFill="1" applyBorder="1" applyAlignment="1">
      <alignment horizontal="center" vertical="center"/>
    </xf>
    <xf numFmtId="0" fontId="33" fillId="2" borderId="117" xfId="3" applyFont="1" applyFill="1" applyBorder="1" applyAlignment="1">
      <alignment horizontal="center" vertical="center"/>
    </xf>
    <xf numFmtId="185" fontId="29" fillId="2" borderId="35" xfId="3" applyNumberFormat="1" applyFont="1" applyFill="1" applyBorder="1" applyAlignment="1">
      <alignment horizontal="center" vertical="center" wrapText="1"/>
    </xf>
    <xf numFmtId="185" fontId="29" fillId="2" borderId="34" xfId="3" applyNumberFormat="1" applyFont="1" applyFill="1" applyBorder="1" applyAlignment="1">
      <alignment horizontal="center" vertical="center" wrapText="1"/>
    </xf>
    <xf numFmtId="185" fontId="29" fillId="2" borderId="36" xfId="3" applyNumberFormat="1" applyFont="1" applyFill="1" applyBorder="1" applyAlignment="1">
      <alignment horizontal="center" vertical="center" wrapText="1"/>
    </xf>
    <xf numFmtId="185" fontId="29" fillId="2" borderId="115" xfId="3" applyNumberFormat="1" applyFont="1" applyFill="1" applyBorder="1" applyAlignment="1">
      <alignment horizontal="center" vertical="center" wrapText="1"/>
    </xf>
    <xf numFmtId="185" fontId="29" fillId="2" borderId="116" xfId="3" applyNumberFormat="1" applyFont="1" applyFill="1" applyBorder="1" applyAlignment="1">
      <alignment horizontal="center" vertical="center" wrapText="1"/>
    </xf>
    <xf numFmtId="185" fontId="29" fillId="2" borderId="117" xfId="3" applyNumberFormat="1" applyFont="1" applyFill="1" applyBorder="1" applyAlignment="1">
      <alignment horizontal="center" vertical="center" wrapText="1"/>
    </xf>
    <xf numFmtId="186" fontId="29" fillId="2" borderId="35" xfId="3" applyNumberFormat="1" applyFont="1" applyFill="1" applyBorder="1" applyAlignment="1">
      <alignment horizontal="right" vertical="center" wrapText="1"/>
    </xf>
    <xf numFmtId="186" fontId="29" fillId="2" borderId="34" xfId="3" applyNumberFormat="1" applyFont="1" applyFill="1" applyBorder="1" applyAlignment="1">
      <alignment horizontal="right" vertical="center" wrapText="1"/>
    </xf>
    <xf numFmtId="186" fontId="29" fillId="2" borderId="36" xfId="3" applyNumberFormat="1" applyFont="1" applyFill="1" applyBorder="1" applyAlignment="1">
      <alignment horizontal="right" vertical="center" wrapText="1"/>
    </xf>
    <xf numFmtId="186" fontId="29" fillId="2" borderId="115" xfId="3" applyNumberFormat="1" applyFont="1" applyFill="1" applyBorder="1" applyAlignment="1">
      <alignment horizontal="right" vertical="center" wrapText="1"/>
    </xf>
    <xf numFmtId="186" fontId="29" fillId="2" borderId="116" xfId="3" applyNumberFormat="1" applyFont="1" applyFill="1" applyBorder="1" applyAlignment="1">
      <alignment horizontal="right" vertical="center" wrapText="1"/>
    </xf>
    <xf numFmtId="186" fontId="29" fillId="2" borderId="117" xfId="3" applyNumberFormat="1" applyFont="1" applyFill="1" applyBorder="1" applyAlignment="1">
      <alignment horizontal="right" vertical="center" wrapText="1"/>
    </xf>
    <xf numFmtId="0" fontId="29" fillId="2" borderId="115" xfId="3" applyFont="1" applyFill="1" applyBorder="1" applyAlignment="1">
      <alignment horizontal="center" vertical="center" wrapText="1"/>
    </xf>
    <xf numFmtId="0" fontId="29" fillId="2" borderId="116" xfId="3" applyFont="1" applyFill="1" applyBorder="1" applyAlignment="1">
      <alignment horizontal="center" vertical="center" wrapText="1"/>
    </xf>
    <xf numFmtId="0" fontId="29" fillId="2" borderId="117" xfId="3" applyFont="1" applyFill="1" applyBorder="1" applyAlignment="1">
      <alignment horizontal="center" vertical="center" wrapText="1"/>
    </xf>
    <xf numFmtId="0" fontId="33" fillId="2" borderId="12" xfId="3" applyFont="1" applyFill="1" applyBorder="1" applyAlignment="1">
      <alignment horizontal="center" vertical="center"/>
    </xf>
    <xf numFmtId="0" fontId="33" fillId="2" borderId="0" xfId="3" applyFont="1" applyFill="1" applyAlignment="1">
      <alignment horizontal="center" vertical="center"/>
    </xf>
    <xf numFmtId="0" fontId="33" fillId="2" borderId="33" xfId="3" applyFont="1" applyFill="1" applyBorder="1" applyAlignment="1">
      <alignment horizontal="center" vertical="center"/>
    </xf>
    <xf numFmtId="0" fontId="29" fillId="2" borderId="121" xfId="3" applyFont="1" applyFill="1" applyBorder="1" applyAlignment="1">
      <alignment horizontal="center" vertical="center" shrinkToFit="1"/>
    </xf>
    <xf numFmtId="186" fontId="29" fillId="2" borderId="121" xfId="3" applyNumberFormat="1" applyFont="1" applyFill="1" applyBorder="1" applyAlignment="1">
      <alignment horizontal="right" vertical="center" shrinkToFit="1"/>
    </xf>
    <xf numFmtId="0" fontId="29" fillId="2" borderId="36" xfId="3" applyFont="1" applyFill="1" applyBorder="1" applyAlignment="1">
      <alignment horizontal="distributed" vertical="center" shrinkToFit="1"/>
    </xf>
    <xf numFmtId="0" fontId="29" fillId="2" borderId="7" xfId="3" applyFont="1" applyFill="1" applyBorder="1" applyAlignment="1">
      <alignment horizontal="distributed" vertical="center" shrinkToFit="1"/>
    </xf>
    <xf numFmtId="0" fontId="29" fillId="2" borderId="35" xfId="3" applyFont="1" applyFill="1" applyBorder="1" applyAlignment="1">
      <alignment horizontal="distributed" vertical="center" shrinkToFit="1"/>
    </xf>
    <xf numFmtId="0" fontId="29" fillId="2" borderId="45" xfId="3" applyFont="1" applyFill="1" applyBorder="1" applyAlignment="1">
      <alignment horizontal="center" vertical="center" shrinkToFit="1"/>
    </xf>
    <xf numFmtId="0" fontId="27" fillId="2" borderId="45" xfId="3" applyFont="1" applyFill="1" applyBorder="1" applyAlignment="1">
      <alignment horizontal="center" vertical="center"/>
    </xf>
    <xf numFmtId="0" fontId="29" fillId="2" borderId="35" xfId="3" applyFont="1" applyFill="1" applyBorder="1" applyAlignment="1">
      <alignment horizontal="left" vertical="center" wrapText="1"/>
    </xf>
    <xf numFmtId="0" fontId="29" fillId="2" borderId="34" xfId="3" applyFont="1" applyFill="1" applyBorder="1" applyAlignment="1">
      <alignment horizontal="left" vertical="center" wrapText="1"/>
    </xf>
    <xf numFmtId="0" fontId="29" fillId="2" borderId="36" xfId="3" applyFont="1" applyFill="1" applyBorder="1" applyAlignment="1">
      <alignment horizontal="left" vertical="center" wrapText="1"/>
    </xf>
    <xf numFmtId="0" fontId="29" fillId="2" borderId="57" xfId="3" applyFont="1" applyFill="1" applyBorder="1">
      <alignment vertical="center"/>
    </xf>
    <xf numFmtId="0" fontId="29" fillId="2" borderId="58" xfId="3" applyFont="1" applyFill="1" applyBorder="1">
      <alignment vertical="center"/>
    </xf>
    <xf numFmtId="0" fontId="29" fillId="2" borderId="59" xfId="3" applyFont="1" applyFill="1" applyBorder="1">
      <alignment vertical="center"/>
    </xf>
    <xf numFmtId="186" fontId="29" fillId="2" borderId="57" xfId="3" applyNumberFormat="1" applyFont="1" applyFill="1" applyBorder="1" applyAlignment="1">
      <alignment horizontal="right" vertical="center"/>
    </xf>
    <xf numFmtId="186" fontId="29" fillId="2" borderId="58" xfId="3" applyNumberFormat="1" applyFont="1" applyFill="1" applyBorder="1" applyAlignment="1">
      <alignment horizontal="right" vertical="center"/>
    </xf>
    <xf numFmtId="186" fontId="29" fillId="2" borderId="59" xfId="3" applyNumberFormat="1" applyFont="1" applyFill="1" applyBorder="1" applyAlignment="1">
      <alignment horizontal="right" vertical="center"/>
    </xf>
    <xf numFmtId="0" fontId="29" fillId="2" borderId="45" xfId="3" applyFont="1" applyFill="1" applyBorder="1" applyAlignment="1">
      <alignment horizontal="left" vertical="center" wrapText="1"/>
    </xf>
    <xf numFmtId="186" fontId="29" fillId="2" borderId="57" xfId="3" applyNumberFormat="1" applyFont="1" applyFill="1" applyBorder="1" applyAlignment="1">
      <alignment horizontal="left" vertical="center"/>
    </xf>
    <xf numFmtId="186" fontId="29" fillId="2" borderId="58" xfId="3" applyNumberFormat="1" applyFont="1" applyFill="1" applyBorder="1" applyAlignment="1">
      <alignment horizontal="left" vertical="center"/>
    </xf>
    <xf numFmtId="186" fontId="29" fillId="2" borderId="59" xfId="3" applyNumberFormat="1" applyFont="1" applyFill="1" applyBorder="1" applyAlignment="1">
      <alignment horizontal="left" vertical="center"/>
    </xf>
    <xf numFmtId="0" fontId="29" fillId="2" borderId="57" xfId="3" applyFont="1" applyFill="1" applyBorder="1" applyAlignment="1">
      <alignment horizontal="center" vertical="center" shrinkToFit="1"/>
    </xf>
    <xf numFmtId="0" fontId="29" fillId="2" borderId="58" xfId="3" applyFont="1" applyFill="1" applyBorder="1" applyAlignment="1">
      <alignment horizontal="center" vertical="center" shrinkToFit="1"/>
    </xf>
    <xf numFmtId="0" fontId="29" fillId="2" borderId="59" xfId="3" applyFont="1" applyFill="1" applyBorder="1" applyAlignment="1">
      <alignment horizontal="center" vertical="center" shrinkToFit="1"/>
    </xf>
    <xf numFmtId="0" fontId="32" fillId="0" borderId="0" xfId="3" applyFont="1" applyAlignment="1">
      <alignment vertical="top" wrapText="1"/>
    </xf>
    <xf numFmtId="0" fontId="51" fillId="2" borderId="60" xfId="3" applyFont="1" applyFill="1" applyBorder="1" applyAlignment="1">
      <alignment horizontal="center" vertical="center" wrapText="1"/>
    </xf>
    <xf numFmtId="0" fontId="51" fillId="2" borderId="56" xfId="3" applyFont="1" applyFill="1" applyBorder="1" applyAlignment="1">
      <alignment horizontal="center" vertical="center" wrapText="1"/>
    </xf>
    <xf numFmtId="0" fontId="51" fillId="2" borderId="61" xfId="3" applyFont="1" applyFill="1" applyBorder="1" applyAlignment="1">
      <alignment horizontal="center" vertical="center" wrapText="1"/>
    </xf>
    <xf numFmtId="0" fontId="29" fillId="2" borderId="59" xfId="3" applyFont="1" applyFill="1" applyBorder="1" applyAlignment="1">
      <alignment horizontal="right" vertical="center"/>
    </xf>
    <xf numFmtId="186" fontId="29" fillId="2" borderId="45" xfId="3" applyNumberFormat="1" applyFont="1" applyFill="1" applyBorder="1" applyAlignment="1">
      <alignment horizontal="right" vertical="center" shrinkToFit="1"/>
    </xf>
    <xf numFmtId="0" fontId="29" fillId="2" borderId="45" xfId="3" applyFont="1" applyFill="1" applyBorder="1" applyAlignment="1">
      <alignment horizontal="right" vertical="center" shrinkToFit="1"/>
    </xf>
    <xf numFmtId="0" fontId="25" fillId="0" borderId="36" xfId="29" applyFont="1" applyBorder="1" applyAlignment="1">
      <alignment horizontal="center" vertical="center" wrapText="1"/>
    </xf>
    <xf numFmtId="0" fontId="25" fillId="0" borderId="33" xfId="29" applyFont="1" applyBorder="1" applyAlignment="1">
      <alignment horizontal="center" vertical="center" wrapText="1"/>
    </xf>
    <xf numFmtId="0" fontId="25" fillId="0" borderId="64" xfId="29" applyFont="1" applyBorder="1" applyAlignment="1">
      <alignment horizontal="center" vertical="center" wrapText="1"/>
    </xf>
    <xf numFmtId="0" fontId="25" fillId="0" borderId="7" xfId="29" applyFont="1" applyBorder="1" applyAlignment="1">
      <alignment horizontal="center" vertical="center" wrapText="1"/>
    </xf>
    <xf numFmtId="0" fontId="25" fillId="0" borderId="6" xfId="29" applyFont="1" applyBorder="1" applyAlignment="1">
      <alignment horizontal="center" vertical="center" wrapText="1"/>
    </xf>
    <xf numFmtId="0" fontId="25" fillId="0" borderId="62" xfId="29" applyFont="1" applyBorder="1" applyAlignment="1">
      <alignment horizontal="center" vertical="center" wrapText="1"/>
    </xf>
    <xf numFmtId="0" fontId="25" fillId="0" borderId="35" xfId="29" applyFont="1" applyBorder="1" applyAlignment="1">
      <alignment horizontal="center" vertical="center" wrapText="1"/>
    </xf>
    <xf numFmtId="0" fontId="25" fillId="0" borderId="12" xfId="29" applyFont="1" applyBorder="1" applyAlignment="1">
      <alignment horizontal="center" vertical="center" wrapText="1"/>
    </xf>
    <xf numFmtId="0" fontId="25" fillId="0" borderId="63" xfId="29" applyFont="1" applyBorder="1" applyAlignment="1">
      <alignment horizontal="center" vertical="center" wrapText="1"/>
    </xf>
    <xf numFmtId="0" fontId="25" fillId="5" borderId="110" xfId="29" applyFont="1" applyFill="1" applyBorder="1" applyAlignment="1">
      <alignment horizontal="center" vertical="center" wrapText="1"/>
    </xf>
    <xf numFmtId="0" fontId="25" fillId="5" borderId="111" xfId="29" applyFont="1" applyFill="1" applyBorder="1" applyAlignment="1">
      <alignment horizontal="center" vertical="center" wrapText="1"/>
    </xf>
    <xf numFmtId="0" fontId="25" fillId="5" borderId="112" xfId="29" applyFont="1" applyFill="1" applyBorder="1" applyAlignment="1">
      <alignment horizontal="center" vertical="center" wrapText="1"/>
    </xf>
    <xf numFmtId="0" fontId="22" fillId="0" borderId="6" xfId="29" applyFont="1" applyBorder="1" applyAlignment="1">
      <alignment vertical="top" wrapText="1"/>
    </xf>
    <xf numFmtId="0" fontId="22" fillId="0" borderId="62" xfId="29" applyFont="1" applyBorder="1" applyAlignment="1">
      <alignment vertical="top" wrapText="1"/>
    </xf>
    <xf numFmtId="0" fontId="22" fillId="0" borderId="7" xfId="29" applyFont="1" applyBorder="1" applyAlignment="1">
      <alignment horizontal="left" vertical="top" wrapText="1"/>
    </xf>
    <xf numFmtId="0" fontId="22" fillId="0" borderId="62" xfId="29" applyFont="1" applyBorder="1" applyAlignment="1">
      <alignment horizontal="left" vertical="top" wrapText="1"/>
    </xf>
    <xf numFmtId="0" fontId="25" fillId="0" borderId="6" xfId="29" applyFont="1" applyBorder="1" applyAlignment="1">
      <alignment horizontal="left" vertical="top" wrapText="1"/>
    </xf>
    <xf numFmtId="0" fontId="25" fillId="0" borderId="62" xfId="29" applyFont="1" applyBorder="1" applyAlignment="1">
      <alignment horizontal="left" vertical="top" wrapText="1"/>
    </xf>
    <xf numFmtId="0" fontId="59" fillId="0" borderId="57" xfId="29" applyFont="1" applyBorder="1" applyAlignment="1">
      <alignment horizontal="left" vertical="top" wrapText="1"/>
    </xf>
    <xf numFmtId="0" fontId="59" fillId="0" borderId="58" xfId="29" applyFont="1" applyBorder="1" applyAlignment="1">
      <alignment horizontal="left" vertical="top" wrapText="1"/>
    </xf>
    <xf numFmtId="0" fontId="59" fillId="0" borderId="59" xfId="29" applyFont="1" applyBorder="1" applyAlignment="1">
      <alignment horizontal="left" vertical="top" wrapText="1"/>
    </xf>
    <xf numFmtId="0" fontId="59" fillId="0" borderId="35" xfId="29" applyFont="1" applyBorder="1" applyAlignment="1">
      <alignment horizontal="center" vertical="center" wrapText="1"/>
    </xf>
    <xf numFmtId="0" fontId="59" fillId="0" borderId="12" xfId="29" applyFont="1" applyBorder="1" applyAlignment="1">
      <alignment horizontal="center" vertical="center" wrapText="1"/>
    </xf>
    <xf numFmtId="0" fontId="59" fillId="0" borderId="63" xfId="29" applyFont="1" applyBorder="1" applyAlignment="1">
      <alignment horizontal="center" vertical="center" wrapText="1"/>
    </xf>
    <xf numFmtId="0" fontId="59" fillId="0" borderId="35" xfId="3" applyFont="1" applyBorder="1" applyAlignment="1">
      <alignment horizontal="center" vertical="center" wrapText="1"/>
    </xf>
    <xf numFmtId="0" fontId="59" fillId="0" borderId="12" xfId="3" applyFont="1" applyBorder="1" applyAlignment="1">
      <alignment horizontal="center" vertical="center" wrapText="1"/>
    </xf>
    <xf numFmtId="0" fontId="59" fillId="0" borderId="62" xfId="3" applyFont="1" applyBorder="1" applyAlignment="1">
      <alignment horizontal="center" vertical="center" wrapText="1"/>
    </xf>
    <xf numFmtId="0" fontId="59" fillId="0" borderId="36" xfId="3" applyFont="1" applyBorder="1" applyAlignment="1">
      <alignment horizontal="center" vertical="center" wrapText="1"/>
    </xf>
    <xf numFmtId="0" fontId="59" fillId="0" borderId="57" xfId="29" applyFont="1" applyBorder="1" applyAlignment="1">
      <alignment horizontal="center" vertical="center" wrapText="1"/>
    </xf>
    <xf numFmtId="0" fontId="59" fillId="0" borderId="58" xfId="29" applyFont="1" applyBorder="1" applyAlignment="1">
      <alignment horizontal="center" vertical="center" wrapText="1"/>
    </xf>
    <xf numFmtId="0" fontId="25" fillId="3" borderId="7" xfId="29" applyFont="1" applyFill="1" applyBorder="1" applyAlignment="1">
      <alignment horizontal="center" vertical="center" wrapText="1"/>
    </xf>
    <xf numFmtId="0" fontId="25" fillId="3" borderId="6" xfId="29" applyFont="1" applyFill="1" applyBorder="1" applyAlignment="1">
      <alignment horizontal="center" vertical="center" wrapText="1"/>
    </xf>
    <xf numFmtId="0" fontId="25" fillId="3" borderId="62" xfId="29" applyFont="1" applyFill="1" applyBorder="1" applyAlignment="1">
      <alignment horizontal="center" vertical="center" wrapText="1"/>
    </xf>
    <xf numFmtId="0" fontId="59" fillId="0" borderId="34" xfId="29" applyFont="1" applyBorder="1" applyAlignment="1">
      <alignment horizontal="center" vertical="center" wrapText="1"/>
    </xf>
    <xf numFmtId="0" fontId="25" fillId="0" borderId="34" xfId="29" applyFont="1" applyBorder="1" applyAlignment="1">
      <alignment horizontal="center" vertical="center" wrapText="1"/>
    </xf>
    <xf numFmtId="0" fontId="25" fillId="0" borderId="59" xfId="29" applyFont="1" applyBorder="1" applyAlignment="1">
      <alignment horizontal="center" vertical="center" wrapText="1"/>
    </xf>
    <xf numFmtId="0" fontId="25" fillId="0" borderId="56" xfId="29" applyFont="1" applyBorder="1" applyAlignment="1">
      <alignment horizontal="center" vertical="center" wrapText="1"/>
    </xf>
    <xf numFmtId="0" fontId="25" fillId="0" borderId="106" xfId="29" applyFont="1" applyBorder="1" applyAlignment="1">
      <alignment horizontal="center" vertical="center" wrapText="1"/>
    </xf>
    <xf numFmtId="0" fontId="60" fillId="0" borderId="57" xfId="29" applyFont="1" applyBorder="1" applyAlignment="1">
      <alignment horizontal="center" vertical="center" wrapText="1"/>
    </xf>
    <xf numFmtId="0" fontId="22" fillId="0" borderId="58" xfId="29" applyFont="1" applyBorder="1" applyAlignment="1">
      <alignment horizontal="center" vertical="center" wrapText="1"/>
    </xf>
    <xf numFmtId="0" fontId="22" fillId="0" borderId="59" xfId="29" applyFont="1" applyBorder="1" applyAlignment="1">
      <alignment horizontal="center" vertical="center" wrapText="1"/>
    </xf>
    <xf numFmtId="0" fontId="22" fillId="0" borderId="57" xfId="29" applyFont="1" applyBorder="1" applyAlignment="1">
      <alignment horizontal="center" vertical="center" wrapText="1"/>
    </xf>
    <xf numFmtId="0" fontId="25" fillId="0" borderId="57" xfId="29" applyFont="1" applyBorder="1" applyAlignment="1">
      <alignment horizontal="center" vertical="center" wrapText="1"/>
    </xf>
    <xf numFmtId="0" fontId="25" fillId="0" borderId="58" xfId="29" applyFont="1" applyBorder="1" applyAlignment="1">
      <alignment horizontal="center" vertical="center" wrapText="1"/>
    </xf>
    <xf numFmtId="0" fontId="59" fillId="0" borderId="7" xfId="29" applyFont="1" applyBorder="1" applyAlignment="1">
      <alignment horizontal="center" vertical="center" wrapText="1"/>
    </xf>
    <xf numFmtId="0" fontId="59" fillId="0" borderId="6" xfId="29" applyFont="1" applyBorder="1" applyAlignment="1">
      <alignment horizontal="center" vertical="center" wrapText="1"/>
    </xf>
    <xf numFmtId="0" fontId="59" fillId="0" borderId="62" xfId="29" applyFont="1" applyBorder="1" applyAlignment="1">
      <alignment horizontal="center" vertical="center" wrapText="1"/>
    </xf>
    <xf numFmtId="0" fontId="59" fillId="0" borderId="63" xfId="3" applyFont="1" applyBorder="1" applyAlignment="1">
      <alignment horizontal="center" vertical="center" wrapText="1"/>
    </xf>
    <xf numFmtId="0" fontId="59" fillId="0" borderId="6" xfId="29" applyFont="1" applyBorder="1" applyAlignment="1">
      <alignment horizontal="left" vertical="center" wrapText="1"/>
    </xf>
    <xf numFmtId="0" fontId="59" fillId="0" borderId="62" xfId="29" applyFont="1" applyBorder="1" applyAlignment="1">
      <alignment horizontal="left" vertical="center" wrapText="1"/>
    </xf>
    <xf numFmtId="0" fontId="60" fillId="0" borderId="35" xfId="29" applyFont="1" applyBorder="1" applyAlignment="1">
      <alignment horizontal="center" vertical="center" textRotation="255" wrapText="1"/>
    </xf>
    <xf numFmtId="0" fontId="22" fillId="0" borderId="63" xfId="29" applyFont="1" applyBorder="1" applyAlignment="1">
      <alignment horizontal="center" vertical="center" textRotation="255" wrapText="1"/>
    </xf>
    <xf numFmtId="0" fontId="22" fillId="0" borderId="35" xfId="29" applyFont="1" applyBorder="1" applyAlignment="1">
      <alignment horizontal="center" vertical="center" textRotation="255" wrapText="1"/>
    </xf>
    <xf numFmtId="0" fontId="59" fillId="0" borderId="36" xfId="29" applyFont="1" applyBorder="1" applyAlignment="1">
      <alignment horizontal="center" vertical="center" wrapText="1"/>
    </xf>
    <xf numFmtId="0" fontId="59" fillId="0" borderId="60" xfId="29" applyFont="1" applyBorder="1" applyAlignment="1">
      <alignment horizontal="center" vertical="center" wrapText="1"/>
    </xf>
    <xf numFmtId="0" fontId="59" fillId="0" borderId="61" xfId="29" applyFont="1" applyBorder="1" applyAlignment="1">
      <alignment horizontal="center" vertical="center" wrapText="1"/>
    </xf>
    <xf numFmtId="0" fontId="59" fillId="0" borderId="56" xfId="29" applyFont="1" applyBorder="1" applyAlignment="1">
      <alignment horizontal="center" vertical="center" wrapText="1"/>
    </xf>
    <xf numFmtId="0" fontId="59" fillId="0" borderId="59" xfId="29" applyFont="1" applyBorder="1" applyAlignment="1">
      <alignment horizontal="center" vertical="center" wrapText="1"/>
    </xf>
    <xf numFmtId="0" fontId="25" fillId="0" borderId="7" xfId="29" applyFont="1" applyBorder="1" applyAlignment="1">
      <alignment horizontal="left" vertical="top" wrapText="1"/>
    </xf>
    <xf numFmtId="0" fontId="59" fillId="0" borderId="9" xfId="29" applyFont="1" applyBorder="1" applyAlignment="1">
      <alignment horizontal="center" vertical="center" wrapText="1"/>
    </xf>
    <xf numFmtId="0" fontId="25" fillId="0" borderId="45" xfId="29" applyFont="1" applyBorder="1" applyAlignment="1">
      <alignment horizontal="center" vertical="center" wrapText="1"/>
    </xf>
    <xf numFmtId="0" fontId="59" fillId="3" borderId="36" xfId="29" applyFont="1" applyFill="1" applyBorder="1" applyAlignment="1">
      <alignment horizontal="center" vertical="center" wrapText="1"/>
    </xf>
    <xf numFmtId="0" fontId="59" fillId="3" borderId="33" xfId="29" applyFont="1" applyFill="1" applyBorder="1" applyAlignment="1">
      <alignment horizontal="center" vertical="center" wrapText="1"/>
    </xf>
    <xf numFmtId="0" fontId="59" fillId="3" borderId="64" xfId="29" applyFont="1" applyFill="1" applyBorder="1" applyAlignment="1">
      <alignment horizontal="center" vertical="center" wrapText="1"/>
    </xf>
    <xf numFmtId="0" fontId="59" fillId="3" borderId="7" xfId="29" applyFont="1" applyFill="1" applyBorder="1" applyAlignment="1">
      <alignment horizontal="center" vertical="center" wrapText="1"/>
    </xf>
    <xf numFmtId="0" fontId="59" fillId="3" borderId="6" xfId="29" applyFont="1" applyFill="1" applyBorder="1" applyAlignment="1">
      <alignment horizontal="center" vertical="center" wrapText="1"/>
    </xf>
    <xf numFmtId="0" fontId="59" fillId="3" borderId="62" xfId="29" applyFont="1" applyFill="1" applyBorder="1" applyAlignment="1">
      <alignment horizontal="center" vertical="center" wrapText="1"/>
    </xf>
    <xf numFmtId="0" fontId="25" fillId="0" borderId="105" xfId="29" applyFont="1" applyBorder="1" applyAlignment="1">
      <alignment horizontal="left" vertical="top" wrapText="1"/>
    </xf>
    <xf numFmtId="0" fontId="25" fillId="0" borderId="109" xfId="29" applyFont="1" applyBorder="1" applyAlignment="1">
      <alignment horizontal="left" vertical="top" wrapText="1"/>
    </xf>
    <xf numFmtId="0" fontId="25" fillId="0" borderId="12" xfId="29" applyFont="1" applyBorder="1" applyAlignment="1">
      <alignment vertical="top" wrapText="1"/>
    </xf>
    <xf numFmtId="0" fontId="25" fillId="0" borderId="63" xfId="29" applyFont="1" applyBorder="1" applyAlignment="1">
      <alignment vertical="top" wrapText="1"/>
    </xf>
    <xf numFmtId="0" fontId="25" fillId="0" borderId="104" xfId="29" applyFont="1" applyBorder="1" applyAlignment="1">
      <alignment horizontal="left" vertical="top" wrapText="1"/>
    </xf>
    <xf numFmtId="0" fontId="25" fillId="0" borderId="107" xfId="29" applyFont="1" applyBorder="1" applyAlignment="1">
      <alignment horizontal="left" vertical="top" wrapText="1"/>
    </xf>
    <xf numFmtId="0" fontId="25" fillId="0" borderId="6" xfId="29" applyFont="1" applyBorder="1" applyAlignment="1">
      <alignment horizontal="left" vertical="center" wrapText="1"/>
    </xf>
    <xf numFmtId="0" fontId="25" fillId="0" borderId="62" xfId="29" applyFont="1" applyBorder="1" applyAlignment="1">
      <alignment horizontal="left" vertical="center" wrapText="1"/>
    </xf>
    <xf numFmtId="0" fontId="25" fillId="0" borderId="36" xfId="29" applyFont="1" applyBorder="1" applyAlignment="1">
      <alignment horizontal="left" vertical="top" wrapText="1"/>
    </xf>
    <xf numFmtId="0" fontId="25" fillId="0" borderId="64" xfId="29" applyFont="1" applyBorder="1" applyAlignment="1">
      <alignment horizontal="left" vertical="top" wrapText="1"/>
    </xf>
    <xf numFmtId="0" fontId="25" fillId="3" borderId="7" xfId="29" applyFont="1" applyFill="1" applyBorder="1" applyAlignment="1">
      <alignment horizontal="center" wrapText="1"/>
    </xf>
    <xf numFmtId="0" fontId="25" fillId="3" borderId="62" xfId="29" applyFont="1" applyFill="1" applyBorder="1" applyAlignment="1">
      <alignment horizontal="center" wrapText="1"/>
    </xf>
    <xf numFmtId="0" fontId="25" fillId="0" borderId="7" xfId="29" applyFont="1" applyBorder="1" applyAlignment="1">
      <alignment horizontal="center" wrapText="1"/>
    </xf>
    <xf numFmtId="0" fontId="25" fillId="0" borderId="62" xfId="29" applyFont="1" applyBorder="1" applyAlignment="1">
      <alignment horizontal="center" wrapText="1"/>
    </xf>
    <xf numFmtId="0" fontId="55" fillId="0" borderId="57" xfId="19" applyFont="1" applyBorder="1" applyAlignment="1">
      <alignment horizontal="center" vertical="center"/>
    </xf>
    <xf numFmtId="0" fontId="55" fillId="0" borderId="59" xfId="19" applyFont="1" applyBorder="1" applyAlignment="1">
      <alignment horizontal="center" vertical="center"/>
    </xf>
    <xf numFmtId="0" fontId="38" fillId="0" borderId="7" xfId="19" applyFont="1" applyBorder="1" applyAlignment="1">
      <alignment horizontal="center" vertical="center" textRotation="255" wrapText="1"/>
    </xf>
    <xf numFmtId="0" fontId="38" fillId="0" borderId="6" xfId="19" applyFont="1" applyBorder="1" applyAlignment="1">
      <alignment horizontal="center" vertical="center" textRotation="255" wrapText="1"/>
    </xf>
    <xf numFmtId="0" fontId="38" fillId="0" borderId="0" xfId="19" applyFont="1" applyAlignment="1">
      <alignment horizontal="left" vertical="center" wrapText="1"/>
    </xf>
    <xf numFmtId="0" fontId="55" fillId="0" borderId="58" xfId="19" applyFont="1" applyBorder="1" applyAlignment="1">
      <alignment horizontal="center" vertical="center"/>
    </xf>
    <xf numFmtId="0" fontId="57" fillId="0" borderId="57" xfId="19" applyFont="1" applyBorder="1" applyAlignment="1">
      <alignment horizontal="center" vertical="center" wrapText="1"/>
    </xf>
    <xf numFmtId="0" fontId="57" fillId="0" borderId="58" xfId="19" applyFont="1" applyBorder="1" applyAlignment="1">
      <alignment horizontal="center" vertical="center" wrapText="1"/>
    </xf>
    <xf numFmtId="0" fontId="57" fillId="0" borderId="59" xfId="19" applyFont="1" applyBorder="1" applyAlignment="1">
      <alignment horizontal="center" vertical="center" wrapText="1"/>
    </xf>
    <xf numFmtId="0" fontId="57" fillId="0" borderId="57" xfId="19" applyFont="1" applyBorder="1" applyAlignment="1">
      <alignment horizontal="left" vertical="center" wrapText="1"/>
    </xf>
    <xf numFmtId="0" fontId="57" fillId="0" borderId="58" xfId="19" applyFont="1" applyBorder="1" applyAlignment="1">
      <alignment horizontal="left" vertical="center" wrapText="1"/>
    </xf>
    <xf numFmtId="0" fontId="57" fillId="0" borderId="59" xfId="19" applyFont="1" applyBorder="1" applyAlignment="1">
      <alignment horizontal="left" vertical="center" wrapText="1"/>
    </xf>
    <xf numFmtId="0" fontId="38" fillId="0" borderId="9" xfId="19" applyFont="1" applyBorder="1" applyAlignment="1">
      <alignment horizontal="center" vertical="center" textRotation="255" wrapText="1"/>
    </xf>
    <xf numFmtId="0" fontId="55" fillId="0" borderId="57" xfId="19" applyFont="1" applyBorder="1" applyAlignment="1">
      <alignment horizontal="center" vertical="center" wrapText="1"/>
    </xf>
    <xf numFmtId="0" fontId="55" fillId="0" borderId="58" xfId="19" applyFont="1" applyBorder="1" applyAlignment="1">
      <alignment horizontal="center" vertical="center" wrapText="1"/>
    </xf>
    <xf numFmtId="0" fontId="55" fillId="0" borderId="59" xfId="19" applyFont="1" applyBorder="1" applyAlignment="1">
      <alignment horizontal="center" vertical="center" wrapText="1"/>
    </xf>
    <xf numFmtId="0" fontId="38" fillId="0" borderId="7" xfId="19" applyFont="1" applyBorder="1" applyAlignment="1">
      <alignment horizontal="center" vertical="center" wrapText="1"/>
    </xf>
    <xf numFmtId="0" fontId="38" fillId="0" borderId="6" xfId="19" applyFont="1" applyBorder="1" applyAlignment="1">
      <alignment horizontal="center" vertical="center" wrapText="1"/>
    </xf>
    <xf numFmtId="0" fontId="38" fillId="0" borderId="9" xfId="19" applyFont="1" applyBorder="1" applyAlignment="1">
      <alignment horizontal="center" vertical="center" wrapText="1"/>
    </xf>
    <xf numFmtId="0" fontId="55" fillId="0" borderId="35" xfId="19" applyFont="1" applyBorder="1" applyAlignment="1">
      <alignment horizontal="center" vertical="center" wrapText="1"/>
    </xf>
    <xf numFmtId="0" fontId="55" fillId="0" borderId="34" xfId="19" applyFont="1" applyBorder="1" applyAlignment="1">
      <alignment horizontal="center" vertical="center" wrapText="1"/>
    </xf>
    <xf numFmtId="0" fontId="55" fillId="0" borderId="36" xfId="19" applyFont="1" applyBorder="1" applyAlignment="1">
      <alignment horizontal="center" vertical="center" wrapText="1"/>
    </xf>
    <xf numFmtId="0" fontId="57" fillId="0" borderId="35" xfId="19" applyFont="1" applyBorder="1" applyAlignment="1">
      <alignment horizontal="left" vertical="center" wrapText="1"/>
    </xf>
    <xf numFmtId="0" fontId="57" fillId="0" borderId="34" xfId="19" applyFont="1" applyBorder="1" applyAlignment="1">
      <alignment horizontal="left" vertical="center" wrapText="1"/>
    </xf>
    <xf numFmtId="0" fontId="57" fillId="0" borderId="36" xfId="19" applyFont="1" applyBorder="1" applyAlignment="1">
      <alignment horizontal="left" vertical="center" wrapText="1"/>
    </xf>
    <xf numFmtId="0" fontId="38" fillId="0" borderId="35" xfId="19" applyFont="1" applyBorder="1" applyAlignment="1">
      <alignment horizontal="center" vertical="center" wrapText="1"/>
    </xf>
    <xf numFmtId="0" fontId="38" fillId="0" borderId="34" xfId="19" applyFont="1" applyBorder="1" applyAlignment="1">
      <alignment horizontal="center" vertical="center" wrapText="1"/>
    </xf>
    <xf numFmtId="0" fontId="38" fillId="0" borderId="36" xfId="19" applyFont="1" applyBorder="1" applyAlignment="1">
      <alignment horizontal="center" vertical="center" wrapText="1"/>
    </xf>
    <xf numFmtId="0" fontId="11" fillId="0" borderId="35" xfId="19" applyFont="1" applyBorder="1" applyAlignment="1">
      <alignment horizontal="left" vertical="center" wrapText="1"/>
    </xf>
    <xf numFmtId="0" fontId="11" fillId="0" borderId="34" xfId="19" applyFont="1" applyBorder="1" applyAlignment="1">
      <alignment horizontal="left" vertical="center" wrapText="1"/>
    </xf>
    <xf numFmtId="0" fontId="11" fillId="0" borderId="36" xfId="19" applyFont="1" applyBorder="1" applyAlignment="1">
      <alignment horizontal="left" vertical="center" wrapText="1"/>
    </xf>
    <xf numFmtId="0" fontId="11" fillId="0" borderId="57" xfId="19" applyFont="1" applyBorder="1" applyAlignment="1">
      <alignment horizontal="left" vertical="center" wrapText="1"/>
    </xf>
    <xf numFmtId="0" fontId="11" fillId="0" borderId="58" xfId="19" applyFont="1" applyBorder="1" applyAlignment="1">
      <alignment horizontal="left" vertical="center" wrapText="1"/>
    </xf>
    <xf numFmtId="0" fontId="11" fillId="0" borderId="59" xfId="19" applyFont="1" applyBorder="1" applyAlignment="1">
      <alignment horizontal="left" vertical="center" wrapText="1"/>
    </xf>
    <xf numFmtId="0" fontId="38" fillId="0" borderId="6" xfId="19" applyFont="1" applyBorder="1" applyAlignment="1">
      <alignment horizontal="center" vertical="center" textRotation="255"/>
    </xf>
    <xf numFmtId="0" fontId="38" fillId="0" borderId="45" xfId="19" applyFont="1" applyBorder="1" applyAlignment="1">
      <alignment horizontal="center" vertical="center" wrapText="1"/>
    </xf>
    <xf numFmtId="0" fontId="11" fillId="0" borderId="0" xfId="0" applyFont="1" applyAlignment="1">
      <alignment horizontal="left" vertical="distributed"/>
    </xf>
    <xf numFmtId="0" fontId="11" fillId="0" borderId="0" xfId="0" applyFont="1" applyAlignment="1">
      <alignment vertical="distributed"/>
    </xf>
    <xf numFmtId="0" fontId="13" fillId="0" borderId="21" xfId="0" applyFont="1" applyBorder="1" applyAlignment="1">
      <alignment horizontal="center" vertical="center"/>
    </xf>
    <xf numFmtId="0" fontId="13" fillId="0" borderId="24" xfId="0" applyFont="1" applyBorder="1" applyAlignment="1">
      <alignment horizontal="center" vertical="center"/>
    </xf>
    <xf numFmtId="0" fontId="13" fillId="0" borderId="52" xfId="0" applyFont="1" applyBorder="1" applyAlignment="1">
      <alignment horizontal="center" vertical="center"/>
    </xf>
    <xf numFmtId="0" fontId="13" fillId="0" borderId="30"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14"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3" fillId="0" borderId="0" xfId="0" applyFont="1" applyAlignment="1">
      <alignment horizontal="right" vertical="center"/>
    </xf>
    <xf numFmtId="0" fontId="16" fillId="0" borderId="0" xfId="0" applyFont="1" applyAlignment="1">
      <alignment horizontal="center" vertical="center"/>
    </xf>
    <xf numFmtId="0" fontId="16" fillId="0" borderId="0" xfId="0" applyFont="1" applyAlignment="1">
      <alignment vertical="justify" wrapText="1"/>
    </xf>
    <xf numFmtId="0" fontId="13" fillId="0" borderId="0" xfId="0" applyFont="1" applyAlignment="1">
      <alignment horizontal="center" vertical="center"/>
    </xf>
    <xf numFmtId="0" fontId="18" fillId="0" borderId="0" xfId="0" applyFont="1" applyAlignment="1">
      <alignment vertical="distributed"/>
    </xf>
    <xf numFmtId="0" fontId="18" fillId="0" borderId="0" xfId="0" applyFont="1" applyAlignment="1">
      <alignment horizontal="left" vertical="center"/>
    </xf>
    <xf numFmtId="177" fontId="18" fillId="0" borderId="0" xfId="0" applyNumberFormat="1" applyFont="1">
      <alignment vertical="center"/>
    </xf>
    <xf numFmtId="177" fontId="18" fillId="0" borderId="0" xfId="0" applyNumberFormat="1"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56" xfId="0" applyFont="1" applyBorder="1" applyAlignment="1">
      <alignment horizontal="left" vertical="center"/>
    </xf>
    <xf numFmtId="0" fontId="13" fillId="0" borderId="57" xfId="0" applyFont="1" applyBorder="1" applyAlignment="1">
      <alignment horizontal="left" vertical="center" shrinkToFit="1"/>
    </xf>
    <xf numFmtId="0" fontId="13" fillId="0" borderId="58" xfId="0" applyFont="1" applyBorder="1" applyAlignment="1">
      <alignment horizontal="left" vertical="center" shrinkToFit="1"/>
    </xf>
    <xf numFmtId="0" fontId="13" fillId="0" borderId="59" xfId="0" applyFont="1" applyBorder="1" applyAlignment="1">
      <alignment horizontal="left" vertical="center" shrinkToFi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3" fillId="0" borderId="57"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58" xfId="0" applyFont="1" applyBorder="1" applyAlignment="1">
      <alignment horizontal="center" vertical="center" wrapText="1"/>
    </xf>
    <xf numFmtId="178" fontId="13" fillId="0" borderId="6" xfId="0" applyNumberFormat="1" applyFont="1" applyBorder="1" applyAlignment="1">
      <alignment horizontal="center" vertical="center"/>
    </xf>
    <xf numFmtId="178" fontId="13" fillId="0" borderId="18" xfId="0" applyNumberFormat="1" applyFont="1" applyBorder="1" applyAlignment="1">
      <alignment horizontal="center" vertical="center"/>
    </xf>
    <xf numFmtId="0" fontId="13" fillId="0" borderId="0" xfId="0" applyFont="1" applyAlignment="1">
      <alignment vertical="center" wrapText="1"/>
    </xf>
    <xf numFmtId="0" fontId="0" fillId="0" borderId="0" xfId="0" applyAlignment="1">
      <alignment horizontal="center" vertical="center"/>
    </xf>
    <xf numFmtId="0" fontId="16" fillId="2" borderId="0" xfId="0" applyFont="1" applyFill="1" applyAlignment="1">
      <alignment horizontal="center" vertical="center"/>
    </xf>
    <xf numFmtId="0" fontId="13" fillId="2" borderId="57" xfId="0" applyFont="1" applyFill="1" applyBorder="1" applyAlignment="1">
      <alignment horizontal="center" vertical="center"/>
    </xf>
    <xf numFmtId="0" fontId="13" fillId="2" borderId="58" xfId="0" applyFont="1" applyFill="1" applyBorder="1" applyAlignment="1">
      <alignment horizontal="center" vertical="center"/>
    </xf>
    <xf numFmtId="0" fontId="13" fillId="2" borderId="83" xfId="0" applyFont="1" applyFill="1" applyBorder="1" applyAlignment="1">
      <alignment horizontal="center" vertical="center"/>
    </xf>
    <xf numFmtId="0" fontId="14" fillId="2" borderId="0" xfId="0" applyFont="1" applyFill="1" applyAlignment="1">
      <alignment horizontal="left" vertical="center" wrapText="1"/>
    </xf>
    <xf numFmtId="0" fontId="13" fillId="2" borderId="0" xfId="0" applyFont="1" applyFill="1" applyAlignment="1">
      <alignment horizontal="center" vertical="center"/>
    </xf>
    <xf numFmtId="0" fontId="13" fillId="2" borderId="7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73" xfId="0" applyFont="1" applyFill="1" applyBorder="1" applyAlignment="1">
      <alignment horizontal="center" vertical="center"/>
    </xf>
    <xf numFmtId="0" fontId="13" fillId="2" borderId="91" xfId="0" applyFont="1" applyFill="1" applyBorder="1" applyAlignment="1">
      <alignment horizontal="center" vertical="center"/>
    </xf>
    <xf numFmtId="0" fontId="13" fillId="2" borderId="90" xfId="0" applyFont="1" applyFill="1" applyBorder="1" applyAlignment="1">
      <alignment horizontal="center" vertical="center"/>
    </xf>
    <xf numFmtId="0" fontId="13" fillId="0" borderId="47" xfId="0" applyFont="1" applyBorder="1">
      <alignment vertical="center"/>
    </xf>
    <xf numFmtId="0" fontId="13" fillId="0" borderId="50" xfId="0" applyFont="1" applyBorder="1">
      <alignment vertical="center"/>
    </xf>
    <xf numFmtId="0" fontId="16" fillId="0" borderId="0" xfId="0" applyFont="1" applyAlignment="1">
      <alignment vertical="center" wrapText="1"/>
    </xf>
    <xf numFmtId="0" fontId="16" fillId="0" borderId="0" xfId="0" applyFont="1">
      <alignment vertical="center"/>
    </xf>
    <xf numFmtId="0" fontId="13" fillId="0" borderId="43" xfId="0" applyFont="1" applyBorder="1">
      <alignment vertical="center"/>
    </xf>
    <xf numFmtId="0" fontId="13" fillId="0" borderId="48" xfId="0" applyFont="1" applyBorder="1">
      <alignment vertical="center"/>
    </xf>
    <xf numFmtId="0" fontId="13" fillId="0" borderId="45" xfId="0" applyFont="1" applyBorder="1">
      <alignment vertical="center"/>
    </xf>
    <xf numFmtId="0" fontId="13" fillId="0" borderId="49" xfId="0" applyFont="1" applyBorder="1">
      <alignment vertical="center"/>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13" fillId="0" borderId="72" xfId="0" applyFont="1" applyBorder="1" applyAlignment="1">
      <alignment horizontal="center" vertical="center"/>
    </xf>
    <xf numFmtId="0" fontId="13" fillId="0" borderId="100" xfId="0" applyFont="1" applyBorder="1" applyAlignment="1">
      <alignment horizontal="center" vertical="center"/>
    </xf>
    <xf numFmtId="0" fontId="13" fillId="0" borderId="101" xfId="0" applyFont="1" applyBorder="1" applyAlignment="1">
      <alignment horizontal="center" vertical="center"/>
    </xf>
    <xf numFmtId="0" fontId="14" fillId="0" borderId="101" xfId="0" applyFont="1" applyBorder="1" applyAlignment="1">
      <alignment horizontal="left" vertical="center" wrapText="1"/>
    </xf>
    <xf numFmtId="0" fontId="16" fillId="0" borderId="0" xfId="0" applyFont="1" applyAlignment="1">
      <alignment vertical="top" wrapText="1"/>
    </xf>
    <xf numFmtId="0" fontId="16" fillId="0" borderId="0" xfId="0" applyFont="1" applyAlignment="1">
      <alignment vertical="distributed" wrapText="1"/>
    </xf>
    <xf numFmtId="0" fontId="16" fillId="0" borderId="0" xfId="0" applyFont="1" applyAlignment="1">
      <alignment vertical="top"/>
    </xf>
    <xf numFmtId="0" fontId="34" fillId="2" borderId="0" xfId="9" applyFont="1" applyFill="1" applyAlignment="1">
      <alignment horizontal="center" vertical="center"/>
    </xf>
    <xf numFmtId="0" fontId="28" fillId="0" borderId="0" xfId="10" applyFont="1" applyAlignment="1">
      <alignment horizontal="center" vertical="center"/>
    </xf>
    <xf numFmtId="0" fontId="13" fillId="2" borderId="57" xfId="9" applyFont="1" applyFill="1" applyBorder="1" applyAlignment="1">
      <alignment horizontal="center" vertical="center" wrapText="1"/>
    </xf>
    <xf numFmtId="0" fontId="28" fillId="0" borderId="58" xfId="10" applyFont="1" applyBorder="1" applyAlignment="1">
      <alignment horizontal="center" vertical="center" wrapText="1"/>
    </xf>
    <xf numFmtId="0" fontId="28" fillId="0" borderId="59" xfId="10" applyFont="1" applyBorder="1" applyAlignment="1">
      <alignment horizontal="center" vertical="center" wrapText="1"/>
    </xf>
    <xf numFmtId="0" fontId="13" fillId="2" borderId="58" xfId="9" applyFont="1" applyFill="1" applyBorder="1" applyAlignment="1">
      <alignment horizontal="center" vertical="center" wrapText="1"/>
    </xf>
    <xf numFmtId="0" fontId="28" fillId="0" borderId="58" xfId="10" applyFont="1" applyBorder="1" applyAlignment="1">
      <alignment vertical="center" wrapText="1"/>
    </xf>
    <xf numFmtId="0" fontId="28" fillId="0" borderId="59" xfId="10" applyFont="1" applyBorder="1" applyAlignment="1">
      <alignment vertical="center" wrapText="1"/>
    </xf>
    <xf numFmtId="0" fontId="13" fillId="2" borderId="57" xfId="9" applyFont="1" applyFill="1" applyBorder="1" applyAlignment="1">
      <alignment horizontal="center" vertical="center"/>
    </xf>
    <xf numFmtId="0" fontId="13" fillId="2" borderId="58" xfId="9" applyFont="1" applyFill="1" applyBorder="1" applyAlignment="1">
      <alignment horizontal="center" vertical="center"/>
    </xf>
    <xf numFmtId="0" fontId="13" fillId="2" borderId="45" xfId="9" applyFont="1" applyFill="1" applyBorder="1" applyAlignment="1">
      <alignment horizontal="center" vertical="center"/>
    </xf>
    <xf numFmtId="0" fontId="13" fillId="2" borderId="35" xfId="9" applyFont="1" applyFill="1" applyBorder="1" applyAlignment="1">
      <alignment horizontal="center" vertical="center" wrapText="1"/>
    </xf>
    <xf numFmtId="0" fontId="28" fillId="0" borderId="34" xfId="10" applyFont="1" applyBorder="1" applyAlignment="1">
      <alignment vertical="center" wrapText="1"/>
    </xf>
    <xf numFmtId="0" fontId="28" fillId="0" borderId="36" xfId="10" applyFont="1" applyBorder="1" applyAlignment="1">
      <alignment vertical="center" wrapText="1"/>
    </xf>
    <xf numFmtId="0" fontId="28" fillId="0" borderId="12" xfId="10" applyFont="1" applyBorder="1" applyAlignment="1">
      <alignment vertical="center" wrapText="1"/>
    </xf>
    <xf numFmtId="0" fontId="28" fillId="0" borderId="0" xfId="10" applyFont="1" applyAlignment="1">
      <alignment vertical="center" wrapText="1"/>
    </xf>
    <xf numFmtId="0" fontId="28" fillId="0" borderId="33" xfId="10" applyFont="1" applyBorder="1" applyAlignment="1">
      <alignment vertical="center" wrapText="1"/>
    </xf>
    <xf numFmtId="0" fontId="28" fillId="0" borderId="60" xfId="10" applyFont="1" applyBorder="1" applyAlignment="1">
      <alignment vertical="center" wrapText="1"/>
    </xf>
    <xf numFmtId="0" fontId="28" fillId="0" borderId="56" xfId="10" applyFont="1" applyBorder="1" applyAlignment="1">
      <alignment vertical="center" wrapText="1"/>
    </xf>
    <xf numFmtId="0" fontId="28" fillId="0" borderId="61" xfId="10" applyFont="1" applyBorder="1" applyAlignment="1">
      <alignment vertical="center" wrapText="1"/>
    </xf>
    <xf numFmtId="0" fontId="13" fillId="2" borderId="45" xfId="9" applyFont="1" applyFill="1" applyBorder="1" applyAlignment="1">
      <alignment horizontal="center" vertical="center" wrapText="1"/>
    </xf>
    <xf numFmtId="0" fontId="13" fillId="2" borderId="34" xfId="9" applyFont="1" applyFill="1" applyBorder="1" applyAlignment="1">
      <alignment horizontal="center" vertical="center"/>
    </xf>
    <xf numFmtId="0" fontId="13" fillId="2" borderId="36" xfId="9" applyFont="1" applyFill="1" applyBorder="1" applyAlignment="1">
      <alignment horizontal="center" vertical="center"/>
    </xf>
    <xf numFmtId="0" fontId="13" fillId="2" borderId="60" xfId="9" applyFont="1" applyFill="1" applyBorder="1" applyAlignment="1">
      <alignment horizontal="center" vertical="center"/>
    </xf>
    <xf numFmtId="0" fontId="13" fillId="2" borderId="56" xfId="9" applyFont="1" applyFill="1" applyBorder="1" applyAlignment="1">
      <alignment horizontal="center" vertical="center"/>
    </xf>
    <xf numFmtId="0" fontId="13" fillId="2" borderId="61" xfId="9" applyFont="1" applyFill="1" applyBorder="1" applyAlignment="1">
      <alignment horizontal="center" vertical="center"/>
    </xf>
    <xf numFmtId="38" fontId="13" fillId="2" borderId="35" xfId="11" applyFont="1" applyFill="1" applyBorder="1" applyAlignment="1">
      <alignment horizontal="center" vertical="center"/>
    </xf>
    <xf numFmtId="38" fontId="13" fillId="2" borderId="34" xfId="11" applyFont="1" applyFill="1" applyBorder="1" applyAlignment="1">
      <alignment horizontal="center" vertical="center"/>
    </xf>
    <xf numFmtId="38" fontId="13" fillId="2" borderId="36" xfId="11" applyFont="1" applyFill="1" applyBorder="1" applyAlignment="1">
      <alignment horizontal="center" vertical="center"/>
    </xf>
    <xf numFmtId="38" fontId="13" fillId="2" borderId="12" xfId="11" applyFont="1" applyFill="1" applyBorder="1" applyAlignment="1">
      <alignment horizontal="center" vertical="center"/>
    </xf>
    <xf numFmtId="38" fontId="13" fillId="2" borderId="0" xfId="11" applyFont="1" applyFill="1" applyBorder="1" applyAlignment="1">
      <alignment horizontal="center" vertical="center"/>
    </xf>
    <xf numFmtId="38" fontId="13" fillId="2" borderId="33" xfId="11" applyFont="1" applyFill="1" applyBorder="1" applyAlignment="1">
      <alignment horizontal="center" vertical="center"/>
    </xf>
    <xf numFmtId="38" fontId="13" fillId="2" borderId="60" xfId="11" applyFont="1" applyFill="1" applyBorder="1" applyAlignment="1">
      <alignment horizontal="center" vertical="center"/>
    </xf>
    <xf numFmtId="38" fontId="13" fillId="2" borderId="56" xfId="11" applyFont="1" applyFill="1" applyBorder="1" applyAlignment="1">
      <alignment horizontal="center" vertical="center"/>
    </xf>
    <xf numFmtId="38" fontId="13" fillId="2" borderId="61" xfId="11" applyFont="1" applyFill="1" applyBorder="1" applyAlignment="1">
      <alignment horizontal="center" vertical="center"/>
    </xf>
    <xf numFmtId="0" fontId="13" fillId="2" borderId="34" xfId="9" applyFont="1" applyFill="1" applyBorder="1" applyAlignment="1">
      <alignment horizontal="center" vertical="center" wrapText="1"/>
    </xf>
    <xf numFmtId="0" fontId="13" fillId="2" borderId="60" xfId="9" applyFont="1" applyFill="1" applyBorder="1" applyAlignment="1">
      <alignment horizontal="center" vertical="center" wrapText="1"/>
    </xf>
    <xf numFmtId="0" fontId="13" fillId="2" borderId="56" xfId="9" applyFont="1" applyFill="1" applyBorder="1" applyAlignment="1">
      <alignment horizontal="center" vertical="center" wrapText="1"/>
    </xf>
    <xf numFmtId="0" fontId="13" fillId="2" borderId="36" xfId="9" applyFont="1" applyFill="1" applyBorder="1" applyAlignment="1">
      <alignment horizontal="center" vertical="center" wrapText="1"/>
    </xf>
    <xf numFmtId="0" fontId="13" fillId="2" borderId="61" xfId="9" applyFont="1" applyFill="1" applyBorder="1" applyAlignment="1">
      <alignment horizontal="center" vertical="center" wrapText="1"/>
    </xf>
    <xf numFmtId="0" fontId="16" fillId="2" borderId="35" xfId="10" applyFont="1" applyFill="1" applyBorder="1" applyAlignment="1">
      <alignment horizontal="left" vertical="center" wrapText="1"/>
    </xf>
    <xf numFmtId="0" fontId="16" fillId="2" borderId="34" xfId="10" applyFont="1" applyFill="1" applyBorder="1" applyAlignment="1">
      <alignment horizontal="left" vertical="center" wrapText="1"/>
    </xf>
    <xf numFmtId="0" fontId="16" fillId="2" borderId="36" xfId="10" applyFont="1" applyFill="1" applyBorder="1" applyAlignment="1">
      <alignment horizontal="left" vertical="center" wrapText="1"/>
    </xf>
    <xf numFmtId="0" fontId="16" fillId="2" borderId="12" xfId="10" applyFont="1" applyFill="1" applyBorder="1" applyAlignment="1">
      <alignment horizontal="left" vertical="center" wrapText="1"/>
    </xf>
    <xf numFmtId="0" fontId="16" fillId="2" borderId="0" xfId="10" applyFont="1" applyFill="1" applyAlignment="1">
      <alignment horizontal="left" vertical="center" wrapText="1"/>
    </xf>
    <xf numFmtId="0" fontId="16" fillId="2" borderId="33" xfId="10" applyFont="1" applyFill="1" applyBorder="1" applyAlignment="1">
      <alignment horizontal="left" vertical="center" wrapText="1"/>
    </xf>
    <xf numFmtId="0" fontId="16" fillId="2" borderId="35" xfId="9" applyFont="1" applyFill="1" applyBorder="1" applyAlignment="1">
      <alignment horizontal="left" vertical="center" wrapText="1"/>
    </xf>
    <xf numFmtId="0" fontId="16" fillId="2" borderId="34" xfId="9" applyFont="1" applyFill="1" applyBorder="1" applyAlignment="1">
      <alignment horizontal="left" vertical="center" wrapText="1"/>
    </xf>
    <xf numFmtId="0" fontId="16" fillId="2" borderId="36" xfId="9" applyFont="1" applyFill="1" applyBorder="1" applyAlignment="1">
      <alignment horizontal="left" vertical="center" wrapText="1"/>
    </xf>
    <xf numFmtId="0" fontId="16" fillId="2" borderId="12" xfId="9" applyFont="1" applyFill="1" applyBorder="1" applyAlignment="1">
      <alignment horizontal="left" vertical="center" wrapText="1"/>
    </xf>
    <xf numFmtId="0" fontId="16" fillId="2" borderId="0" xfId="9" applyFont="1" applyFill="1" applyAlignment="1">
      <alignment horizontal="left" vertical="center" wrapText="1"/>
    </xf>
    <xf numFmtId="0" fontId="16" fillId="2" borderId="33" xfId="9" applyFont="1" applyFill="1" applyBorder="1" applyAlignment="1">
      <alignment horizontal="left" vertical="center" wrapText="1"/>
    </xf>
    <xf numFmtId="0" fontId="16" fillId="2" borderId="60" xfId="9" applyFont="1" applyFill="1" applyBorder="1" applyAlignment="1">
      <alignment horizontal="left" vertical="center" wrapText="1"/>
    </xf>
    <xf numFmtId="0" fontId="16" fillId="2" borderId="56" xfId="9" applyFont="1" applyFill="1" applyBorder="1" applyAlignment="1">
      <alignment horizontal="left" vertical="center" wrapText="1"/>
    </xf>
    <xf numFmtId="0" fontId="16" fillId="2" borderId="61" xfId="9" applyFont="1" applyFill="1" applyBorder="1" applyAlignment="1">
      <alignment horizontal="left" vertical="center" wrapText="1"/>
    </xf>
    <xf numFmtId="0" fontId="16" fillId="2" borderId="35" xfId="9" applyFont="1" applyFill="1" applyBorder="1" applyAlignment="1">
      <alignment horizontal="center" vertical="center" wrapText="1"/>
    </xf>
    <xf numFmtId="0" fontId="16" fillId="2" borderId="34" xfId="9" applyFont="1" applyFill="1" applyBorder="1" applyAlignment="1">
      <alignment horizontal="center" vertical="center" wrapText="1"/>
    </xf>
    <xf numFmtId="0" fontId="16" fillId="2" borderId="12" xfId="9" applyFont="1" applyFill="1" applyBorder="1" applyAlignment="1">
      <alignment horizontal="center" vertical="center" wrapText="1"/>
    </xf>
    <xf numFmtId="0" fontId="16" fillId="2" borderId="0" xfId="9" applyFont="1" applyFill="1" applyAlignment="1">
      <alignment horizontal="center" vertical="center" wrapText="1"/>
    </xf>
    <xf numFmtId="0" fontId="16" fillId="2" borderId="60" xfId="9" applyFont="1" applyFill="1" applyBorder="1" applyAlignment="1">
      <alignment horizontal="center" vertical="center" wrapText="1"/>
    </xf>
    <xf numFmtId="0" fontId="16" fillId="2" borderId="56" xfId="9" applyFont="1" applyFill="1" applyBorder="1" applyAlignment="1">
      <alignment horizontal="center" vertical="center" wrapText="1"/>
    </xf>
    <xf numFmtId="49" fontId="18" fillId="2" borderId="35" xfId="9" applyNumberFormat="1" applyFont="1" applyFill="1" applyBorder="1" applyAlignment="1">
      <alignment horizontal="center" vertical="center" wrapText="1"/>
    </xf>
    <xf numFmtId="49" fontId="18" fillId="2" borderId="36" xfId="9" applyNumberFormat="1" applyFont="1" applyFill="1" applyBorder="1" applyAlignment="1">
      <alignment horizontal="center" vertical="center" wrapText="1"/>
    </xf>
    <xf numFmtId="49" fontId="18" fillId="2" borderId="12" xfId="9" applyNumberFormat="1" applyFont="1" applyFill="1" applyBorder="1" applyAlignment="1">
      <alignment horizontal="center" vertical="center" wrapText="1"/>
    </xf>
    <xf numFmtId="49" fontId="18" fillId="2" borderId="33" xfId="9" applyNumberFormat="1" applyFont="1" applyFill="1" applyBorder="1" applyAlignment="1">
      <alignment horizontal="center" vertical="center" wrapText="1"/>
    </xf>
    <xf numFmtId="49" fontId="13" fillId="2" borderId="35" xfId="9" applyNumberFormat="1" applyFont="1" applyFill="1" applyBorder="1" applyAlignment="1">
      <alignment horizontal="left" vertical="center" wrapText="1"/>
    </xf>
    <xf numFmtId="49" fontId="13" fillId="2" borderId="36" xfId="9" applyNumberFormat="1" applyFont="1" applyFill="1" applyBorder="1" applyAlignment="1">
      <alignment horizontal="left" vertical="center" wrapText="1"/>
    </xf>
    <xf numFmtId="49" fontId="13" fillId="2" borderId="12" xfId="9" applyNumberFormat="1" applyFont="1" applyFill="1" applyBorder="1" applyAlignment="1">
      <alignment horizontal="left" vertical="center" wrapText="1"/>
    </xf>
    <xf numFmtId="49" fontId="13" fillId="2" borderId="33" xfId="9" applyNumberFormat="1" applyFont="1" applyFill="1" applyBorder="1" applyAlignment="1">
      <alignment horizontal="left" vertical="center" wrapText="1"/>
    </xf>
    <xf numFmtId="49" fontId="13" fillId="2" borderId="60" xfId="9" applyNumberFormat="1" applyFont="1" applyFill="1" applyBorder="1" applyAlignment="1">
      <alignment horizontal="left" vertical="center" wrapText="1"/>
    </xf>
    <xf numFmtId="49" fontId="13" fillId="2" borderId="61" xfId="9" applyNumberFormat="1" applyFont="1" applyFill="1" applyBorder="1" applyAlignment="1">
      <alignment horizontal="left" vertical="center" wrapText="1"/>
    </xf>
    <xf numFmtId="184" fontId="28" fillId="0" borderId="35" xfId="10" applyNumberFormat="1" applyFont="1" applyBorder="1" applyAlignment="1">
      <alignment horizontal="center" vertical="center" wrapText="1"/>
    </xf>
    <xf numFmtId="184" fontId="28" fillId="0" borderId="34" xfId="10" applyNumberFormat="1" applyFont="1" applyBorder="1" applyAlignment="1">
      <alignment horizontal="center" vertical="center" wrapText="1"/>
    </xf>
    <xf numFmtId="184" fontId="28" fillId="0" borderId="36" xfId="10" applyNumberFormat="1" applyFont="1" applyBorder="1" applyAlignment="1">
      <alignment horizontal="center" vertical="center" wrapText="1"/>
    </xf>
    <xf numFmtId="184" fontId="28" fillId="0" borderId="12" xfId="10" applyNumberFormat="1" applyFont="1" applyBorder="1" applyAlignment="1">
      <alignment horizontal="center" vertical="center" wrapText="1"/>
    </xf>
    <xf numFmtId="184" fontId="28" fillId="0" borderId="0" xfId="10" applyNumberFormat="1" applyFont="1" applyAlignment="1">
      <alignment horizontal="center" vertical="center" wrapText="1"/>
    </xf>
    <xf numFmtId="184" fontId="28" fillId="0" borderId="33" xfId="10" applyNumberFormat="1" applyFont="1" applyBorder="1" applyAlignment="1">
      <alignment horizontal="center" vertical="center" wrapText="1"/>
    </xf>
    <xf numFmtId="184" fontId="28" fillId="0" borderId="60" xfId="10" applyNumberFormat="1" applyFont="1" applyBorder="1" applyAlignment="1">
      <alignment horizontal="center" vertical="center" wrapText="1"/>
    </xf>
    <xf numFmtId="184" fontId="28" fillId="0" borderId="56" xfId="10" applyNumberFormat="1" applyFont="1" applyBorder="1" applyAlignment="1">
      <alignment horizontal="center" vertical="center" wrapText="1"/>
    </xf>
    <xf numFmtId="184" fontId="28" fillId="0" borderId="61" xfId="10" applyNumberFormat="1" applyFont="1" applyBorder="1" applyAlignment="1">
      <alignment horizontal="center" vertical="center" wrapText="1"/>
    </xf>
    <xf numFmtId="0" fontId="13" fillId="2" borderId="45" xfId="9" applyFont="1" applyFill="1" applyBorder="1" applyAlignment="1">
      <alignment horizontal="center" vertical="top" wrapText="1"/>
    </xf>
    <xf numFmtId="0" fontId="13" fillId="2" borderId="57" xfId="9" applyFont="1" applyFill="1" applyBorder="1" applyAlignment="1">
      <alignment horizontal="center" vertical="top" wrapText="1"/>
    </xf>
    <xf numFmtId="0" fontId="13" fillId="0" borderId="58" xfId="10" applyFont="1" applyBorder="1" applyAlignment="1">
      <alignment horizontal="center" vertical="center" wrapText="1"/>
    </xf>
    <xf numFmtId="0" fontId="13" fillId="0" borderId="59" xfId="10" applyFont="1" applyBorder="1" applyAlignment="1">
      <alignment horizontal="center" vertical="center" wrapText="1"/>
    </xf>
    <xf numFmtId="0" fontId="28" fillId="0" borderId="58" xfId="10" applyFont="1" applyBorder="1" applyAlignment="1">
      <alignment horizontal="center" vertical="center"/>
    </xf>
    <xf numFmtId="0" fontId="28" fillId="0" borderId="59" xfId="10" applyFont="1" applyBorder="1" applyAlignment="1">
      <alignment horizontal="center" vertical="center"/>
    </xf>
    <xf numFmtId="0" fontId="13" fillId="2" borderId="35" xfId="9" applyFont="1" applyFill="1" applyBorder="1" applyAlignment="1">
      <alignment horizontal="center" vertical="top" wrapText="1"/>
    </xf>
    <xf numFmtId="0" fontId="13" fillId="2" borderId="34" xfId="9" applyFont="1" applyFill="1" applyBorder="1" applyAlignment="1">
      <alignment horizontal="center" vertical="top" wrapText="1"/>
    </xf>
    <xf numFmtId="0" fontId="28" fillId="0" borderId="36" xfId="10" applyFont="1" applyBorder="1" applyAlignment="1">
      <alignment horizontal="center" vertical="top" wrapText="1"/>
    </xf>
    <xf numFmtId="0" fontId="13" fillId="2" borderId="60" xfId="9" applyFont="1" applyFill="1" applyBorder="1" applyAlignment="1">
      <alignment horizontal="center" vertical="top" wrapText="1"/>
    </xf>
    <xf numFmtId="0" fontId="13" fillId="2" borderId="56" xfId="9" applyFont="1" applyFill="1" applyBorder="1" applyAlignment="1">
      <alignment horizontal="center" vertical="top" wrapText="1"/>
    </xf>
    <xf numFmtId="0" fontId="28" fillId="0" borderId="61" xfId="10" applyFont="1" applyBorder="1" applyAlignment="1">
      <alignment horizontal="center" vertical="top" wrapText="1"/>
    </xf>
    <xf numFmtId="0" fontId="13" fillId="0" borderId="57" xfId="10" applyFont="1" applyBorder="1" applyAlignment="1">
      <alignment horizontal="center" vertical="top" wrapText="1"/>
    </xf>
    <xf numFmtId="0" fontId="13" fillId="0" borderId="58" xfId="10" applyFont="1" applyBorder="1" applyAlignment="1">
      <alignment horizontal="center" vertical="top" wrapText="1"/>
    </xf>
    <xf numFmtId="0" fontId="13" fillId="0" borderId="59" xfId="10" applyFont="1" applyBorder="1" applyAlignment="1">
      <alignment horizontal="center" vertical="top" wrapText="1"/>
    </xf>
    <xf numFmtId="0" fontId="16" fillId="2" borderId="57" xfId="9" applyFont="1" applyFill="1" applyBorder="1" applyAlignment="1">
      <alignment horizontal="center" vertical="center" wrapText="1"/>
    </xf>
    <xf numFmtId="0" fontId="16" fillId="2" borderId="58" xfId="9" applyFont="1" applyFill="1" applyBorder="1" applyAlignment="1">
      <alignment horizontal="center" vertical="center" wrapText="1"/>
    </xf>
    <xf numFmtId="38" fontId="13" fillId="2" borderId="35" xfId="11" applyFont="1" applyFill="1" applyBorder="1" applyAlignment="1">
      <alignment horizontal="center" vertical="center" wrapText="1"/>
    </xf>
    <xf numFmtId="0" fontId="28" fillId="0" borderId="34" xfId="10" applyFont="1" applyBorder="1" applyAlignment="1">
      <alignment horizontal="center" vertical="center" wrapText="1"/>
    </xf>
    <xf numFmtId="0" fontId="28" fillId="0" borderId="36" xfId="10" applyFont="1" applyBorder="1" applyAlignment="1">
      <alignment horizontal="center" vertical="center" wrapText="1"/>
    </xf>
    <xf numFmtId="0" fontId="28" fillId="0" borderId="12" xfId="10" applyFont="1" applyBorder="1" applyAlignment="1">
      <alignment horizontal="center" vertical="center" wrapText="1"/>
    </xf>
    <xf numFmtId="0" fontId="28" fillId="0" borderId="0" xfId="10" applyFont="1" applyAlignment="1">
      <alignment horizontal="center" vertical="center" wrapText="1"/>
    </xf>
    <xf numFmtId="0" fontId="28" fillId="0" borderId="33" xfId="10" applyFont="1" applyBorder="1" applyAlignment="1">
      <alignment horizontal="center" vertical="center" wrapText="1"/>
    </xf>
    <xf numFmtId="0" fontId="28" fillId="0" borderId="60" xfId="10" applyFont="1" applyBorder="1" applyAlignment="1">
      <alignment horizontal="center" vertical="center" wrapText="1"/>
    </xf>
    <xf numFmtId="0" fontId="28" fillId="0" borderId="56" xfId="10" applyFont="1" applyBorder="1" applyAlignment="1">
      <alignment horizontal="center" vertical="center" wrapText="1"/>
    </xf>
    <xf numFmtId="0" fontId="28" fillId="0" borderId="61" xfId="10" applyFont="1" applyBorder="1" applyAlignment="1">
      <alignment horizontal="center" vertical="center" wrapText="1"/>
    </xf>
    <xf numFmtId="0" fontId="13" fillId="2" borderId="35" xfId="9" applyFont="1" applyFill="1" applyBorder="1" applyAlignment="1">
      <alignment horizontal="center" vertical="center"/>
    </xf>
    <xf numFmtId="0" fontId="28" fillId="0" borderId="36" xfId="10" applyFont="1" applyBorder="1" applyAlignment="1">
      <alignment horizontal="center" vertical="center"/>
    </xf>
    <xf numFmtId="0" fontId="13" fillId="2" borderId="12" xfId="9" applyFont="1" applyFill="1" applyBorder="1" applyAlignment="1">
      <alignment horizontal="center" vertical="center"/>
    </xf>
    <xf numFmtId="0" fontId="13" fillId="2" borderId="0" xfId="9" applyFont="1" applyFill="1" applyAlignment="1">
      <alignment horizontal="center" vertical="center"/>
    </xf>
    <xf numFmtId="0" fontId="28" fillId="0" borderId="33" xfId="10" applyFont="1" applyBorder="1" applyAlignment="1">
      <alignment horizontal="center" vertical="center"/>
    </xf>
    <xf numFmtId="0" fontId="28" fillId="0" borderId="61" xfId="10" applyFont="1" applyBorder="1" applyAlignment="1">
      <alignment horizontal="center" vertical="center"/>
    </xf>
    <xf numFmtId="0" fontId="13" fillId="0" borderId="57" xfId="10" applyFont="1" applyBorder="1" applyAlignment="1">
      <alignment horizontal="center" vertical="center" wrapText="1"/>
    </xf>
    <xf numFmtId="0" fontId="16" fillId="2" borderId="45" xfId="9" applyFont="1" applyFill="1" applyBorder="1" applyAlignment="1">
      <alignment horizontal="center" vertical="center"/>
    </xf>
    <xf numFmtId="0" fontId="16" fillId="2" borderId="57" xfId="9" applyFont="1" applyFill="1" applyBorder="1" applyAlignment="1">
      <alignment horizontal="center" vertical="center"/>
    </xf>
    <xf numFmtId="0" fontId="16" fillId="2" borderId="58" xfId="9" applyFont="1" applyFill="1" applyBorder="1" applyAlignment="1">
      <alignment horizontal="center" vertical="center"/>
    </xf>
    <xf numFmtId="0" fontId="16" fillId="2" borderId="59" xfId="9" applyFont="1" applyFill="1" applyBorder="1" applyAlignment="1">
      <alignment horizontal="center" vertical="center"/>
    </xf>
    <xf numFmtId="38" fontId="36" fillId="2" borderId="45" xfId="9" applyNumberFormat="1" applyFont="1" applyFill="1" applyBorder="1" applyAlignment="1">
      <alignment horizontal="center" vertical="center"/>
    </xf>
    <xf numFmtId="0" fontId="36" fillId="2" borderId="45" xfId="9" applyFont="1" applyFill="1" applyBorder="1" applyAlignment="1">
      <alignment horizontal="center" vertical="center"/>
    </xf>
  </cellXfs>
  <cellStyles count="32">
    <cellStyle name="パーセント" xfId="1" builtinId="5"/>
    <cellStyle name="パーセント 2" xfId="5" xr:uid="{00000000-0005-0000-0000-000001000000}"/>
    <cellStyle name="パーセント 2 2" xfId="8" xr:uid="{00000000-0005-0000-0000-000002000000}"/>
    <cellStyle name="パーセント 3" xfId="21" xr:uid="{00000000-0005-0000-0000-000003000000}"/>
    <cellStyle name="桁区切り" xfId="2" builtinId="6"/>
    <cellStyle name="桁区切り 2" xfId="4" xr:uid="{00000000-0005-0000-0000-000005000000}"/>
    <cellStyle name="桁区切り 2 2" xfId="7" xr:uid="{00000000-0005-0000-0000-000006000000}"/>
    <cellStyle name="桁区切り 3" xfId="11" xr:uid="{00000000-0005-0000-0000-000007000000}"/>
    <cellStyle name="桁区切り 4" xfId="14" xr:uid="{00000000-0005-0000-0000-000008000000}"/>
    <cellStyle name="桁区切り 4 2" xfId="18" xr:uid="{00000000-0005-0000-0000-000009000000}"/>
    <cellStyle name="桁区切り 4 3" xfId="27" xr:uid="{8F57767F-8FC7-4869-A88B-5270EE82BC4E}"/>
    <cellStyle name="桁区切り 5" xfId="24" xr:uid="{A236B0B3-E436-41BF-B7FE-B14B35887F58}"/>
    <cellStyle name="桁区切り 5 2" xfId="30" xr:uid="{F5B71916-0C60-4EE6-AA6C-960662E5B146}"/>
    <cellStyle name="標準" xfId="0" builtinId="0"/>
    <cellStyle name="標準 2" xfId="3" xr:uid="{00000000-0005-0000-0000-00000B000000}"/>
    <cellStyle name="標準 2 2" xfId="6" xr:uid="{00000000-0005-0000-0000-00000C000000}"/>
    <cellStyle name="標準 2 3" xfId="12" xr:uid="{00000000-0005-0000-0000-00000D000000}"/>
    <cellStyle name="標準 2 4" xfId="15" xr:uid="{00000000-0005-0000-0000-00000E000000}"/>
    <cellStyle name="標準 2 4 2" xfId="19" xr:uid="{00000000-0005-0000-0000-00000F000000}"/>
    <cellStyle name="標準 2 5" xfId="23" xr:uid="{67E309B8-CE21-47C8-9F70-956B1CBDEB77}"/>
    <cellStyle name="標準 2 5 2" xfId="28" xr:uid="{3749A7EC-DB91-43B2-BEF5-E0BAC10C9DFB}"/>
    <cellStyle name="標準 3" xfId="10" xr:uid="{00000000-0005-0000-0000-000010000000}"/>
    <cellStyle name="標準 3 2" xfId="26" xr:uid="{88DFEE2E-F89C-437E-8B2B-32F0C80B8C8B}"/>
    <cellStyle name="標準 4" xfId="20" xr:uid="{00000000-0005-0000-0000-000011000000}"/>
    <cellStyle name="標準 5" xfId="13" xr:uid="{00000000-0005-0000-0000-000012000000}"/>
    <cellStyle name="標準 5 2" xfId="16" xr:uid="{00000000-0005-0000-0000-000013000000}"/>
    <cellStyle name="標準 5 3" xfId="25" xr:uid="{D0CD5565-1F27-46F4-92A3-5EDE4C291AD2}"/>
    <cellStyle name="標準 5 4" xfId="31" xr:uid="{9CA930E1-9D57-40C4-B1BB-1224CF09F632}"/>
    <cellStyle name="標準 7" xfId="17" xr:uid="{00000000-0005-0000-0000-000014000000}"/>
    <cellStyle name="標準 7 2" xfId="22" xr:uid="{753DAA5E-DD32-439E-AE56-F5DEE1287421}"/>
    <cellStyle name="標準 7 3" xfId="29" xr:uid="{CA82843C-A138-4F5D-B4B6-8337074B6C1E}"/>
    <cellStyle name="標準_財産管理台帳（元満浩二）" xfId="9" xr:uid="{00000000-0005-0000-0000-000015000000}"/>
  </cellStyles>
  <dxfs count="5">
    <dxf>
      <font>
        <condense val="0"/>
        <extend val="0"/>
        <color indexed="9"/>
      </font>
    </dxf>
    <dxf>
      <font>
        <color rgb="FFFF0000"/>
      </font>
      <fill>
        <patternFill patternType="solid">
          <bgColor theme="7" tint="0.39994506668294322"/>
        </patternFill>
      </fill>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161925</xdr:colOff>
          <xdr:row>11</xdr:row>
          <xdr:rowOff>9525</xdr:rowOff>
        </xdr:from>
        <xdr:to>
          <xdr:col>18</xdr:col>
          <xdr:colOff>38100</xdr:colOff>
          <xdr:row>13</xdr:row>
          <xdr:rowOff>9525</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0100-00000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14</xdr:row>
          <xdr:rowOff>9525</xdr:rowOff>
        </xdr:from>
        <xdr:to>
          <xdr:col>18</xdr:col>
          <xdr:colOff>38100</xdr:colOff>
          <xdr:row>16</xdr:row>
          <xdr:rowOff>9525</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00000000-0008-0000-0100-00000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9525</xdr:colOff>
      <xdr:row>38</xdr:row>
      <xdr:rowOff>9525</xdr:rowOff>
    </xdr:from>
    <xdr:to>
      <xdr:col>7</xdr:col>
      <xdr:colOff>0</xdr:colOff>
      <xdr:row>39</xdr:row>
      <xdr:rowOff>0</xdr:rowOff>
    </xdr:to>
    <xdr:cxnSp macro="">
      <xdr:nvCxnSpPr>
        <xdr:cNvPr id="2" name="直線コネクタ 1">
          <a:extLst>
            <a:ext uri="{FF2B5EF4-FFF2-40B4-BE49-F238E27FC236}">
              <a16:creationId xmlns:a16="http://schemas.microsoft.com/office/drawing/2014/main" id="{00000000-0008-0000-0D00-000002000000}"/>
            </a:ext>
          </a:extLst>
        </xdr:cNvPr>
        <xdr:cNvCxnSpPr/>
      </xdr:nvCxnSpPr>
      <xdr:spPr>
        <a:xfrm>
          <a:off x="257175" y="9553575"/>
          <a:ext cx="1638300" cy="161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38</xdr:row>
      <xdr:rowOff>9525</xdr:rowOff>
    </xdr:from>
    <xdr:to>
      <xdr:col>4</xdr:col>
      <xdr:colOff>209550</xdr:colOff>
      <xdr:row>39</xdr:row>
      <xdr:rowOff>9525</xdr:rowOff>
    </xdr:to>
    <xdr:cxnSp macro="">
      <xdr:nvCxnSpPr>
        <xdr:cNvPr id="3" name="直線コネクタ 2">
          <a:extLst>
            <a:ext uri="{FF2B5EF4-FFF2-40B4-BE49-F238E27FC236}">
              <a16:creationId xmlns:a16="http://schemas.microsoft.com/office/drawing/2014/main" id="{00000000-0008-0000-0D00-000003000000}"/>
            </a:ext>
          </a:extLst>
        </xdr:cNvPr>
        <xdr:cNvCxnSpPr/>
      </xdr:nvCxnSpPr>
      <xdr:spPr>
        <a:xfrm>
          <a:off x="247650" y="9553575"/>
          <a:ext cx="704850" cy="1714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209550</xdr:colOff>
      <xdr:row>39</xdr:row>
      <xdr:rowOff>9524</xdr:rowOff>
    </xdr:from>
    <xdr:to>
      <xdr:col>5</xdr:col>
      <xdr:colOff>0</xdr:colOff>
      <xdr:row>39</xdr:row>
      <xdr:rowOff>171449</xdr:rowOff>
    </xdr:to>
    <xdr:cxnSp macro="">
      <xdr:nvCxnSpPr>
        <xdr:cNvPr id="4" name="直線コネクタ 3">
          <a:extLst>
            <a:ext uri="{FF2B5EF4-FFF2-40B4-BE49-F238E27FC236}">
              <a16:creationId xmlns:a16="http://schemas.microsoft.com/office/drawing/2014/main" id="{00000000-0008-0000-0D00-000004000000}"/>
            </a:ext>
          </a:extLst>
        </xdr:cNvPr>
        <xdr:cNvCxnSpPr/>
      </xdr:nvCxnSpPr>
      <xdr:spPr>
        <a:xfrm rot="16200000" flipH="1">
          <a:off x="933450" y="9744074"/>
          <a:ext cx="161925" cy="1238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L:\157&#32076;&#21942;&#25216;&#34899;&#25903;&#25588;&#35506;\2025&#24180;&#24230;&#65288;&#20196;&#21644;7&#24180;&#24230;&#65289;&#9733;&#9733;&#9733;&#9733;\G_&#24460;&#32153;&#20154;&#26448;&#32946;&#25104;&#23460;\G1_&#26032;&#35215;&#23601;&#36786;&#12539;&#32076;&#21942;&#32153;&#25215;&#32207;&#21512;&#25903;&#25588;&#20107;&#26989;\G101_&#22269;&#35201;&#32177;&#12539;&#25163;&#24341;&#12365;\03%20&#22320;&#22495;&#36786;&#26989;&#27083;&#24819;&#36578;&#25563;&#25903;&#25588;&#23550;&#31574;&#23455;&#26045;&#35201;&#32177;\260123&#21046;&#23450;\&#21029;&#35352;&#65298;&#12288;&#26032;&#35215;&#23601;&#36786;&#32773;&#12481;&#12515;&#12524;&#12531;&#12472;&#20107;&#26989;\&#65288;&#27083;&#21029;&#35352;&#65298;&#65306;&#21029;&#32025;&#27096;&#24335;&#31532;&#65303;&#21495;&#65374;&#65305;&#21495;&#12411;&#12363;&#65289;&#26032;&#35215;&#23601;&#36786;&#32773;&#12481;&#12515;&#12524;&#12531;&#12472;&#20107;&#26989;.xlsx" TargetMode="External"/><Relationship Id="rId1" Type="http://schemas.openxmlformats.org/officeDocument/2006/relationships/externalLinkPath" Target="/157&#32076;&#21942;&#25216;&#34899;&#25903;&#25588;&#35506;/2025&#24180;&#24230;&#65288;&#20196;&#21644;7&#24180;&#24230;&#65289;&#9733;&#9733;&#9733;&#9733;/G_&#24460;&#32153;&#20154;&#26448;&#32946;&#25104;&#23460;/G1_&#26032;&#35215;&#23601;&#36786;&#12539;&#32076;&#21942;&#32153;&#25215;&#32207;&#21512;&#25903;&#25588;&#20107;&#26989;/G101_&#22269;&#35201;&#32177;&#12539;&#25163;&#24341;&#12365;/03%20&#22320;&#22495;&#36786;&#26989;&#27083;&#24819;&#36578;&#25563;&#25903;&#25588;&#23550;&#31574;&#23455;&#26045;&#35201;&#32177;/260123&#21046;&#23450;/&#21029;&#35352;&#65298;&#12288;&#26032;&#35215;&#23601;&#36786;&#32773;&#12481;&#12515;&#12524;&#12531;&#12472;&#20107;&#26989;/&#65288;&#27083;&#21029;&#35352;&#65298;&#65306;&#21029;&#32025;&#27096;&#24335;&#31532;&#65303;&#21495;&#65374;&#65305;&#21495;&#12411;&#12363;&#65289;&#26032;&#35215;&#23601;&#36786;&#32773;&#12481;&#12515;&#12524;&#12531;&#12472;&#20107;&#269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 val="【削除不可】整理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１別紙（導入等の場合）"/>
      <sheetName val="１別紙（リースの場合）"/>
      <sheetName val="７（実施主体）"/>
      <sheetName val="８（都道府県計画）"/>
      <sheetName val="８別紙１（一覧）"/>
      <sheetName val="整理番号表"/>
      <sheetName val="８別紙２（サポート計画）"/>
      <sheetName val="９（市町村計画）"/>
      <sheetName val="９別紙１（一覧）"/>
      <sheetName val="整理番号表 (2)"/>
      <sheetName val="９別紙２（サポート計画）"/>
    </sheetNames>
    <sheetDataSet>
      <sheetData sheetId="0" refreshError="1"/>
      <sheetData sheetId="1" refreshError="1"/>
      <sheetData sheetId="2" refreshError="1"/>
      <sheetData sheetId="3" refreshError="1"/>
      <sheetData sheetId="4" refreshError="1"/>
      <sheetData sheetId="5">
        <row r="4">
          <cell r="P4" t="str">
            <v>番号</v>
          </cell>
          <cell r="Q4" t="str">
            <v>導入機械等名</v>
          </cell>
        </row>
        <row r="5">
          <cell r="P5">
            <v>1</v>
          </cell>
          <cell r="Q5" t="str">
            <v>トラクター</v>
          </cell>
          <cell r="T5">
            <v>1</v>
          </cell>
          <cell r="U5" t="str">
            <v>農協</v>
          </cell>
        </row>
        <row r="6">
          <cell r="P6">
            <v>2</v>
          </cell>
          <cell r="Q6" t="str">
            <v>コンバイン</v>
          </cell>
          <cell r="T6">
            <v>2</v>
          </cell>
          <cell r="U6" t="str">
            <v>農協連</v>
          </cell>
        </row>
        <row r="7">
          <cell r="P7">
            <v>3</v>
          </cell>
          <cell r="Q7" t="str">
            <v>田植機</v>
          </cell>
          <cell r="T7">
            <v>3</v>
          </cell>
          <cell r="U7" t="str">
            <v>農林中金</v>
          </cell>
        </row>
        <row r="8">
          <cell r="P8">
            <v>4</v>
          </cell>
          <cell r="Q8" t="str">
            <v>乗用管理機</v>
          </cell>
          <cell r="T8">
            <v>4</v>
          </cell>
          <cell r="U8" t="str">
            <v>日本公庫</v>
          </cell>
        </row>
        <row r="9">
          <cell r="P9">
            <v>5</v>
          </cell>
          <cell r="Q9" t="str">
            <v>茶複合管理機</v>
          </cell>
          <cell r="T9">
            <v>5</v>
          </cell>
          <cell r="U9" t="str">
            <v>沖縄公庫</v>
          </cell>
        </row>
        <row r="10">
          <cell r="P10">
            <v>6</v>
          </cell>
          <cell r="Q10" t="str">
            <v>アタッチメント</v>
          </cell>
          <cell r="T10">
            <v>6</v>
          </cell>
          <cell r="U10" t="str">
            <v>商工中金</v>
          </cell>
        </row>
        <row r="11">
          <cell r="B11" t="str">
            <v>番号</v>
          </cell>
          <cell r="C11" t="str">
            <v>区分</v>
          </cell>
          <cell r="P11">
            <v>7</v>
          </cell>
          <cell r="Q11" t="str">
            <v>ＧＰＳガイダンス</v>
          </cell>
          <cell r="T11">
            <v>7</v>
          </cell>
          <cell r="U11" t="str">
            <v>奄美振興基金</v>
          </cell>
        </row>
        <row r="12">
          <cell r="B12">
            <v>1</v>
          </cell>
          <cell r="C12" t="str">
            <v>水田作</v>
          </cell>
          <cell r="P12">
            <v>8</v>
          </cell>
          <cell r="Q12" t="str">
            <v>その他機械</v>
          </cell>
          <cell r="T12">
            <v>8</v>
          </cell>
          <cell r="U12" t="str">
            <v>銀行</v>
          </cell>
        </row>
        <row r="13">
          <cell r="B13">
            <v>2</v>
          </cell>
          <cell r="C13" t="str">
            <v>畑作</v>
          </cell>
          <cell r="P13">
            <v>9</v>
          </cell>
          <cell r="Q13" t="str">
            <v>ハウス</v>
          </cell>
          <cell r="T13">
            <v>9</v>
          </cell>
          <cell r="U13" t="str">
            <v>信用金庫</v>
          </cell>
        </row>
        <row r="14">
          <cell r="B14">
            <v>3</v>
          </cell>
          <cell r="C14" t="str">
            <v>露地野菜作</v>
          </cell>
          <cell r="P14">
            <v>10</v>
          </cell>
          <cell r="Q14" t="str">
            <v>育苗施設</v>
          </cell>
          <cell r="T14">
            <v>10</v>
          </cell>
          <cell r="U14" t="str">
            <v>信用組合</v>
          </cell>
        </row>
        <row r="15">
          <cell r="B15">
            <v>4</v>
          </cell>
          <cell r="C15" t="str">
            <v>施設野菜作</v>
          </cell>
          <cell r="P15">
            <v>11</v>
          </cell>
          <cell r="Q15" t="str">
            <v>乾燥調製施設（乾燥機）</v>
          </cell>
          <cell r="T15">
            <v>11</v>
          </cell>
          <cell r="U15" t="str">
            <v>都道府県</v>
          </cell>
        </row>
        <row r="16">
          <cell r="B16">
            <v>5</v>
          </cell>
          <cell r="C16" t="str">
            <v>果樹作</v>
          </cell>
          <cell r="P16">
            <v>12</v>
          </cell>
          <cell r="Q16" t="str">
            <v>果樹棚</v>
          </cell>
          <cell r="T16">
            <v>12</v>
          </cell>
          <cell r="U16" t="str">
            <v>その他</v>
          </cell>
        </row>
        <row r="17">
          <cell r="B17">
            <v>6</v>
          </cell>
          <cell r="C17" t="str">
            <v>露地花き</v>
          </cell>
          <cell r="P17">
            <v>13</v>
          </cell>
          <cell r="Q17" t="str">
            <v>集出荷施設（選果機）</v>
          </cell>
        </row>
        <row r="18">
          <cell r="B18">
            <v>7</v>
          </cell>
          <cell r="C18" t="str">
            <v>施設花き</v>
          </cell>
          <cell r="P18">
            <v>14</v>
          </cell>
          <cell r="Q18" t="str">
            <v>家畜（肉用牛等）の導入</v>
          </cell>
        </row>
        <row r="19">
          <cell r="B19">
            <v>8</v>
          </cell>
          <cell r="C19" t="str">
            <v>酪農</v>
          </cell>
          <cell r="P19">
            <v>15</v>
          </cell>
          <cell r="Q19" t="str">
            <v>果樹の新植、改植</v>
          </cell>
        </row>
        <row r="20">
          <cell r="B20">
            <v>9</v>
          </cell>
          <cell r="C20" t="str">
            <v>繁殖牛</v>
          </cell>
          <cell r="P20">
            <v>16</v>
          </cell>
          <cell r="Q20" t="str">
            <v>茶の新植、改植</v>
          </cell>
          <cell r="T20">
            <v>1</v>
          </cell>
          <cell r="U20" t="str">
            <v>青年等就農資金</v>
          </cell>
        </row>
        <row r="21">
          <cell r="B21">
            <v>10</v>
          </cell>
          <cell r="C21" t="str">
            <v>肥育牛</v>
          </cell>
          <cell r="P21">
            <v>17</v>
          </cell>
          <cell r="Q21" t="str">
            <v>畜舎（肉用牛）</v>
          </cell>
          <cell r="T21" t="str">
            <v>2</v>
          </cell>
          <cell r="U21" t="str">
            <v>農業近代化資金</v>
          </cell>
        </row>
        <row r="22">
          <cell r="B22">
            <v>11</v>
          </cell>
          <cell r="C22" t="str">
            <v>養豚</v>
          </cell>
          <cell r="P22">
            <v>18</v>
          </cell>
          <cell r="Q22" t="str">
            <v>畜舎（養豚）</v>
          </cell>
          <cell r="T22" t="str">
            <v>3</v>
          </cell>
          <cell r="U22" t="str">
            <v>その他公庫資金</v>
          </cell>
        </row>
        <row r="23">
          <cell r="B23">
            <v>12</v>
          </cell>
          <cell r="C23" t="str">
            <v>採卵養鶏</v>
          </cell>
          <cell r="P23">
            <v>19</v>
          </cell>
          <cell r="Q23" t="str">
            <v>畜舎（養鶏）</v>
          </cell>
          <cell r="T23" t="str">
            <v>4</v>
          </cell>
          <cell r="U23" t="str">
            <v>一般資金</v>
          </cell>
        </row>
        <row r="24">
          <cell r="B24">
            <v>13</v>
          </cell>
          <cell r="C24" t="str">
            <v>ブロイラー養鶏</v>
          </cell>
          <cell r="P24">
            <v>20</v>
          </cell>
          <cell r="Q24" t="str">
            <v>畜舎（酪農）</v>
          </cell>
        </row>
        <row r="25">
          <cell r="B25">
            <v>14</v>
          </cell>
          <cell r="C25" t="str">
            <v>その他</v>
          </cell>
          <cell r="P25">
            <v>21</v>
          </cell>
          <cell r="Q25" t="str">
            <v>畜舎（その他）</v>
          </cell>
        </row>
        <row r="26">
          <cell r="P26">
            <v>22</v>
          </cell>
          <cell r="Q26" t="str">
            <v>サイロ</v>
          </cell>
        </row>
        <row r="27">
          <cell r="P27">
            <v>23</v>
          </cell>
          <cell r="Q27" t="str">
            <v>堆肥施設</v>
          </cell>
        </row>
        <row r="28">
          <cell r="P28">
            <v>24</v>
          </cell>
          <cell r="Q28" t="str">
            <v>機械（畜産関係）</v>
          </cell>
        </row>
        <row r="29">
          <cell r="P29">
            <v>25</v>
          </cell>
          <cell r="Q29" t="str">
            <v>その他畜産関係施設</v>
          </cell>
        </row>
        <row r="30">
          <cell r="P30">
            <v>26</v>
          </cell>
          <cell r="Q30" t="str">
            <v>リース農業用機械</v>
          </cell>
        </row>
        <row r="31">
          <cell r="P31">
            <v>27</v>
          </cell>
          <cell r="Q31" t="str">
            <v>リースハウス</v>
          </cell>
        </row>
        <row r="32">
          <cell r="P32">
            <v>28</v>
          </cell>
          <cell r="Q32" t="str">
            <v>リースユンボ</v>
          </cell>
        </row>
        <row r="33">
          <cell r="P33">
            <v>29</v>
          </cell>
          <cell r="Q33" t="str">
            <v>その他</v>
          </cell>
        </row>
        <row r="34">
          <cell r="P34">
            <v>30</v>
          </cell>
          <cell r="Q34" t="str">
            <v>畦畔除去</v>
          </cell>
        </row>
        <row r="35">
          <cell r="P35">
            <v>31</v>
          </cell>
          <cell r="Q35" t="str">
            <v>区画整理</v>
          </cell>
        </row>
        <row r="36">
          <cell r="P36">
            <v>32</v>
          </cell>
          <cell r="Q36" t="str">
            <v>暗渠排水</v>
          </cell>
        </row>
        <row r="37">
          <cell r="P37">
            <v>33</v>
          </cell>
          <cell r="Q37" t="str">
            <v>明渠排水</v>
          </cell>
        </row>
        <row r="38">
          <cell r="P38">
            <v>34</v>
          </cell>
          <cell r="Q38" t="str">
            <v>その他基盤整備</v>
          </cell>
        </row>
      </sheetData>
      <sheetData sheetId="6" refreshError="1"/>
      <sheetData sheetId="7"/>
      <sheetData sheetId="8"/>
      <sheetData sheetId="9"/>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07"/>
  <sheetViews>
    <sheetView showGridLines="0" tabSelected="1" view="pageBreakPreview" zoomScale="130" zoomScaleNormal="100" zoomScaleSheetLayoutView="130" workbookViewId="0"/>
  </sheetViews>
  <sheetFormatPr defaultRowHeight="13.5" x14ac:dyDescent="0.15"/>
  <cols>
    <col min="1" max="8" width="2" style="97" customWidth="1"/>
    <col min="9" max="17" width="1.75" style="97" customWidth="1"/>
    <col min="18" max="53" width="1.25" style="97" customWidth="1"/>
    <col min="54" max="60" width="1.875" style="97" customWidth="1"/>
    <col min="61" max="70" width="2" style="97" customWidth="1"/>
    <col min="71" max="16384" width="9" style="97"/>
  </cols>
  <sheetData>
    <row r="1" spans="1:60" s="3" customFormat="1" ht="16.5" customHeight="1" x14ac:dyDescent="0.15">
      <c r="A1" s="3" t="s">
        <v>426</v>
      </c>
    </row>
    <row r="2" spans="1:60" ht="15.75" customHeight="1" x14ac:dyDescent="0.15">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row>
    <row r="3" spans="1:60" s="3" customFormat="1" ht="32.25" customHeight="1" x14ac:dyDescent="0.15">
      <c r="AW3" s="457" t="s">
        <v>3</v>
      </c>
      <c r="AX3" s="458"/>
      <c r="AY3" s="458"/>
      <c r="AZ3" s="458"/>
      <c r="BA3" s="458"/>
      <c r="BB3" s="458"/>
      <c r="BC3" s="458"/>
      <c r="BD3" s="458"/>
      <c r="BE3" s="458"/>
      <c r="BF3" s="458"/>
      <c r="BG3" s="458"/>
      <c r="BH3" s="458"/>
    </row>
    <row r="4" spans="1:60" s="3" customFormat="1" ht="17.25" customHeight="1" x14ac:dyDescent="0.15"/>
    <row r="5" spans="1:60" s="3" customFormat="1" ht="17.25" customHeight="1" x14ac:dyDescent="0.15">
      <c r="A5" s="459" t="s">
        <v>4</v>
      </c>
      <c r="B5" s="459"/>
      <c r="C5" s="459"/>
      <c r="D5" s="459"/>
      <c r="E5" s="459"/>
      <c r="F5" s="459"/>
      <c r="G5" s="459"/>
      <c r="H5" s="459"/>
      <c r="I5" s="459"/>
      <c r="J5" s="459"/>
      <c r="K5" s="459"/>
      <c r="L5" s="459"/>
      <c r="M5" s="3" t="s">
        <v>85</v>
      </c>
    </row>
    <row r="6" spans="1:60" s="3" customFormat="1" ht="14.25" customHeight="1" x14ac:dyDescent="0.15">
      <c r="H6" s="8"/>
      <c r="I6" s="8"/>
      <c r="J6" s="8"/>
      <c r="K6" s="8"/>
      <c r="L6" s="8"/>
    </row>
    <row r="7" spans="1:60" s="3" customFormat="1" ht="17.25" customHeight="1" x14ac:dyDescent="0.15">
      <c r="H7" s="8"/>
      <c r="I7" s="8"/>
      <c r="J7" s="8"/>
      <c r="K7" s="8"/>
      <c r="L7" s="8"/>
      <c r="AK7" s="3" t="s">
        <v>160</v>
      </c>
      <c r="AY7" s="3" t="s">
        <v>5</v>
      </c>
      <c r="BG7" s="8"/>
    </row>
    <row r="8" spans="1:60" s="3" customFormat="1" ht="17.25" customHeight="1" x14ac:dyDescent="0.15">
      <c r="H8" s="8"/>
      <c r="I8" s="8"/>
      <c r="J8" s="8"/>
      <c r="K8" s="8"/>
      <c r="L8" s="8"/>
      <c r="BG8" s="8"/>
    </row>
    <row r="9" spans="1:60" s="3" customFormat="1" ht="17.25" customHeight="1" x14ac:dyDescent="0.15">
      <c r="H9" s="8"/>
      <c r="I9" s="8"/>
      <c r="J9" s="8"/>
      <c r="K9" s="8"/>
      <c r="L9" s="8"/>
      <c r="BG9" s="8"/>
    </row>
    <row r="10" spans="1:60" s="3" customFormat="1" ht="12.75" customHeight="1" x14ac:dyDescent="0.15">
      <c r="A10" s="459" t="s">
        <v>416</v>
      </c>
      <c r="B10" s="459"/>
      <c r="C10" s="459"/>
      <c r="D10" s="459"/>
      <c r="E10" s="459"/>
      <c r="F10" s="459"/>
      <c r="G10" s="459"/>
      <c r="H10" s="459"/>
      <c r="I10" s="459"/>
      <c r="J10" s="459"/>
      <c r="K10" s="459"/>
      <c r="L10" s="459"/>
      <c r="M10" s="459"/>
      <c r="N10" s="459"/>
      <c r="O10" s="459"/>
      <c r="P10" s="459"/>
      <c r="Q10" s="459"/>
      <c r="R10" s="459"/>
      <c r="S10" s="459"/>
      <c r="T10" s="459"/>
      <c r="U10" s="459"/>
      <c r="V10" s="459"/>
      <c r="W10" s="459"/>
      <c r="X10" s="459"/>
      <c r="Y10" s="459"/>
      <c r="Z10" s="459"/>
      <c r="AA10" s="459"/>
      <c r="AB10" s="459"/>
      <c r="AC10" s="459"/>
      <c r="AD10" s="459"/>
      <c r="AE10" s="459"/>
      <c r="AF10" s="459"/>
      <c r="AG10" s="459"/>
      <c r="AH10" s="459"/>
      <c r="AI10" s="459"/>
      <c r="AJ10" s="459"/>
      <c r="AK10" s="459"/>
      <c r="AL10" s="459"/>
      <c r="AM10" s="459"/>
      <c r="AN10" s="459"/>
      <c r="AO10" s="459"/>
      <c r="AP10" s="459"/>
      <c r="AQ10" s="459"/>
      <c r="AR10" s="459"/>
      <c r="AS10" s="459"/>
      <c r="AT10" s="459"/>
      <c r="AU10" s="459"/>
      <c r="AV10" s="459"/>
      <c r="AW10" s="459"/>
      <c r="AX10" s="459"/>
      <c r="AY10" s="459"/>
      <c r="AZ10" s="459"/>
      <c r="BA10" s="459"/>
      <c r="BB10" s="459"/>
      <c r="BC10" s="459"/>
      <c r="BD10" s="459"/>
      <c r="BE10" s="459"/>
      <c r="BF10" s="459"/>
      <c r="BG10" s="459"/>
      <c r="BH10" s="459"/>
    </row>
    <row r="11" spans="1:60" s="3" customFormat="1" ht="12.75" customHeight="1" x14ac:dyDescent="0.15">
      <c r="A11" s="459"/>
      <c r="B11" s="459"/>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459"/>
      <c r="AL11" s="459"/>
      <c r="AM11" s="459"/>
      <c r="AN11" s="459"/>
      <c r="AO11" s="459"/>
      <c r="AP11" s="459"/>
      <c r="AQ11" s="459"/>
      <c r="AR11" s="459"/>
      <c r="AS11" s="459"/>
      <c r="AT11" s="459"/>
      <c r="AU11" s="459"/>
      <c r="AV11" s="459"/>
      <c r="AW11" s="459"/>
      <c r="AX11" s="459"/>
      <c r="AY11" s="459"/>
      <c r="AZ11" s="459"/>
      <c r="BA11" s="459"/>
      <c r="BB11" s="459"/>
      <c r="BC11" s="459"/>
      <c r="BD11" s="459"/>
      <c r="BE11" s="459"/>
      <c r="BF11" s="459"/>
      <c r="BG11" s="459"/>
      <c r="BH11" s="459"/>
    </row>
    <row r="12" spans="1:60" s="3" customFormat="1" ht="13.5" customHeight="1" x14ac:dyDescent="0.15">
      <c r="V12" s="3" t="s">
        <v>218</v>
      </c>
    </row>
    <row r="13" spans="1:60" s="3" customFormat="1" ht="28.5" customHeight="1" x14ac:dyDescent="0.15"/>
    <row r="14" spans="1:60" s="3" customFormat="1" ht="19.5" customHeight="1" x14ac:dyDescent="0.15">
      <c r="A14" s="97"/>
      <c r="B14" s="460" t="s">
        <v>417</v>
      </c>
      <c r="C14" s="460"/>
      <c r="D14" s="460"/>
      <c r="E14" s="460"/>
      <c r="F14" s="460"/>
      <c r="G14" s="460"/>
      <c r="H14" s="460"/>
      <c r="I14" s="460"/>
      <c r="J14" s="460"/>
      <c r="K14" s="460"/>
      <c r="L14" s="460"/>
      <c r="M14" s="460"/>
      <c r="N14" s="460"/>
      <c r="O14" s="460"/>
      <c r="P14" s="460"/>
      <c r="Q14" s="460"/>
      <c r="R14" s="460"/>
      <c r="S14" s="460"/>
      <c r="T14" s="460"/>
      <c r="U14" s="460"/>
      <c r="V14" s="460"/>
      <c r="W14" s="460"/>
      <c r="X14" s="460"/>
      <c r="Y14" s="460"/>
      <c r="Z14" s="460"/>
      <c r="AA14" s="460"/>
      <c r="AB14" s="460"/>
      <c r="AC14" s="460"/>
      <c r="AD14" s="460"/>
      <c r="AE14" s="460"/>
      <c r="AF14" s="460"/>
      <c r="AG14" s="460"/>
      <c r="AH14" s="460"/>
      <c r="AI14" s="460"/>
      <c r="AJ14" s="460"/>
      <c r="AK14" s="460"/>
      <c r="AL14" s="460"/>
      <c r="AM14" s="460"/>
      <c r="AN14" s="460"/>
      <c r="AO14" s="460"/>
      <c r="AP14" s="460"/>
      <c r="AQ14" s="460"/>
      <c r="AR14" s="460"/>
      <c r="AS14" s="460"/>
      <c r="AT14" s="460"/>
      <c r="AU14" s="460"/>
      <c r="AV14" s="460"/>
      <c r="AW14" s="460"/>
      <c r="AX14" s="460"/>
      <c r="AY14" s="460"/>
      <c r="AZ14" s="460"/>
      <c r="BA14" s="460"/>
      <c r="BB14" s="460"/>
      <c r="BC14" s="460"/>
      <c r="BD14" s="460"/>
      <c r="BE14" s="460"/>
      <c r="BF14" s="460"/>
      <c r="BG14" s="460"/>
      <c r="BH14" s="460"/>
    </row>
    <row r="15" spans="1:60" s="3" customFormat="1" ht="19.5" customHeight="1" x14ac:dyDescent="0.15">
      <c r="A15" s="460" t="s">
        <v>414</v>
      </c>
      <c r="B15" s="460"/>
      <c r="C15" s="460"/>
      <c r="D15" s="460"/>
      <c r="E15" s="460"/>
      <c r="F15" s="460"/>
      <c r="G15" s="460"/>
      <c r="H15" s="460"/>
      <c r="I15" s="460"/>
      <c r="J15" s="460"/>
      <c r="K15" s="460"/>
      <c r="L15" s="460"/>
      <c r="M15" s="460"/>
      <c r="N15" s="460"/>
      <c r="O15" s="460"/>
      <c r="P15" s="460"/>
      <c r="Q15" s="460"/>
      <c r="R15" s="460"/>
      <c r="S15" s="460"/>
      <c r="T15" s="460"/>
      <c r="U15" s="460"/>
      <c r="V15" s="460"/>
      <c r="W15" s="460"/>
      <c r="X15" s="460"/>
      <c r="Y15" s="460"/>
      <c r="Z15" s="460"/>
      <c r="AA15" s="460"/>
      <c r="AB15" s="460"/>
      <c r="AC15" s="460"/>
      <c r="AD15" s="460"/>
      <c r="AE15" s="460"/>
      <c r="AF15" s="460"/>
      <c r="AG15" s="460"/>
      <c r="AH15" s="460"/>
      <c r="AI15" s="460"/>
      <c r="AJ15" s="460"/>
      <c r="AK15" s="460"/>
      <c r="AL15" s="460"/>
      <c r="AM15" s="460"/>
      <c r="AN15" s="460"/>
      <c r="AO15" s="460"/>
      <c r="AP15" s="460"/>
      <c r="AQ15" s="460"/>
      <c r="AR15" s="460"/>
      <c r="AS15" s="460"/>
      <c r="AT15" s="460"/>
      <c r="AU15" s="460"/>
      <c r="AV15" s="460"/>
      <c r="AW15" s="460"/>
      <c r="AX15" s="460"/>
      <c r="AY15" s="460"/>
      <c r="AZ15" s="460"/>
      <c r="BA15" s="460"/>
      <c r="BB15" s="460"/>
      <c r="BC15" s="460"/>
      <c r="BD15" s="460"/>
      <c r="BE15" s="460"/>
      <c r="BF15" s="460"/>
      <c r="BG15" s="460"/>
      <c r="BH15" s="460"/>
    </row>
    <row r="16" spans="1:60" s="3" customFormat="1" ht="19.5" customHeight="1" x14ac:dyDescent="0.15"/>
    <row r="17" spans="1:60" s="3" customFormat="1" ht="17.25" customHeight="1" x14ac:dyDescent="0.15">
      <c r="A17" s="459" t="s">
        <v>2</v>
      </c>
      <c r="B17" s="459"/>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59"/>
      <c r="AX17" s="459"/>
      <c r="AY17" s="459"/>
      <c r="AZ17" s="459"/>
      <c r="BA17" s="459"/>
      <c r="BB17" s="459"/>
      <c r="BC17" s="459"/>
      <c r="BD17" s="459"/>
      <c r="BE17" s="459"/>
      <c r="BF17" s="459"/>
      <c r="BG17" s="459"/>
      <c r="BH17" s="459"/>
    </row>
    <row r="18" spans="1:60" s="3" customFormat="1" ht="17.25" customHeight="1" x14ac:dyDescent="0.15">
      <c r="A18" s="6"/>
      <c r="B18" s="6"/>
    </row>
    <row r="19" spans="1:60" s="3" customFormat="1" ht="17.25" customHeight="1" x14ac:dyDescent="0.15">
      <c r="A19" s="461" t="s">
        <v>50</v>
      </c>
      <c r="B19" s="461"/>
      <c r="C19" s="461"/>
      <c r="D19" s="461"/>
      <c r="E19" s="461"/>
      <c r="F19" s="461"/>
      <c r="G19" s="461"/>
      <c r="H19" s="461"/>
      <c r="I19" s="461"/>
      <c r="J19" s="461"/>
      <c r="K19" s="461"/>
      <c r="L19" s="461"/>
      <c r="M19" s="461"/>
      <c r="N19" s="461"/>
      <c r="O19" s="461"/>
      <c r="P19" s="461"/>
      <c r="Q19" s="461"/>
      <c r="R19" s="461"/>
      <c r="S19" s="461"/>
      <c r="T19" s="461"/>
      <c r="U19" s="461"/>
      <c r="V19" s="461"/>
    </row>
    <row r="20" spans="1:60" s="3" customFormat="1" ht="17.25" customHeight="1" x14ac:dyDescent="0.15">
      <c r="A20" s="6"/>
      <c r="B20" s="6"/>
      <c r="C20" s="6"/>
      <c r="D20" s="6"/>
      <c r="E20" s="6"/>
      <c r="F20" s="6"/>
      <c r="G20" s="6"/>
      <c r="H20" s="6"/>
      <c r="I20" s="6"/>
      <c r="J20" s="6"/>
      <c r="K20" s="6"/>
      <c r="L20" s="6"/>
      <c r="M20" s="6"/>
      <c r="N20" s="6"/>
      <c r="O20" s="6"/>
      <c r="P20" s="6"/>
      <c r="Q20" s="6"/>
      <c r="R20" s="6"/>
      <c r="S20" s="6"/>
      <c r="T20" s="6"/>
      <c r="U20" s="6"/>
      <c r="V20" s="6"/>
    </row>
    <row r="21" spans="1:60" s="3" customFormat="1" ht="17.25" customHeight="1" x14ac:dyDescent="0.15"/>
    <row r="22" spans="1:60" s="3" customFormat="1" ht="17.25" customHeight="1" x14ac:dyDescent="0.15">
      <c r="A22" s="461" t="s">
        <v>51</v>
      </c>
      <c r="B22" s="461"/>
      <c r="C22" s="461"/>
      <c r="D22" s="461"/>
      <c r="E22" s="461"/>
      <c r="F22" s="461"/>
      <c r="G22" s="461"/>
      <c r="H22" s="461"/>
      <c r="I22" s="461"/>
      <c r="J22" s="461"/>
      <c r="K22" s="461"/>
      <c r="L22" s="461"/>
      <c r="M22" s="461"/>
      <c r="N22" s="461"/>
      <c r="O22" s="461"/>
      <c r="P22" s="461"/>
      <c r="Q22" s="461"/>
      <c r="R22" s="461"/>
      <c r="S22" s="461"/>
      <c r="T22" s="461"/>
      <c r="U22" s="461"/>
      <c r="V22" s="461"/>
    </row>
    <row r="23" spans="1:60" s="3" customFormat="1" ht="17.25" customHeight="1" x14ac:dyDescent="0.15">
      <c r="B23" s="98"/>
      <c r="C23" s="99" t="s">
        <v>412</v>
      </c>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row>
    <row r="24" spans="1:60" s="3" customFormat="1" ht="17.25" customHeight="1" x14ac:dyDescent="0.15">
      <c r="A24" s="97"/>
      <c r="B24" s="4"/>
      <c r="C24" s="100"/>
      <c r="D24" s="97"/>
      <c r="E24" s="101"/>
      <c r="F24" s="97"/>
      <c r="G24" s="97"/>
      <c r="H24" s="102"/>
      <c r="I24" s="102"/>
      <c r="J24" s="102"/>
      <c r="K24" s="102"/>
      <c r="L24" s="102"/>
      <c r="M24" s="102"/>
      <c r="N24" s="97"/>
      <c r="O24" s="97"/>
      <c r="P24" s="97"/>
      <c r="Q24" s="97"/>
      <c r="R24" s="97"/>
      <c r="S24" s="97"/>
      <c r="T24" s="97"/>
      <c r="U24" s="97"/>
      <c r="V24" s="97"/>
    </row>
    <row r="25" spans="1:60" s="3" customFormat="1" ht="17.25" customHeight="1" x14ac:dyDescent="0.15">
      <c r="A25" s="97"/>
      <c r="B25" s="4"/>
      <c r="C25" s="100"/>
      <c r="D25" s="97"/>
      <c r="E25" s="101"/>
      <c r="F25" s="97"/>
      <c r="G25" s="97"/>
      <c r="H25" s="102"/>
      <c r="I25" s="102"/>
      <c r="J25" s="102"/>
      <c r="K25" s="102"/>
      <c r="L25" s="102"/>
      <c r="M25" s="102"/>
      <c r="N25" s="97"/>
      <c r="O25" s="97"/>
      <c r="P25" s="97"/>
      <c r="Q25" s="97"/>
      <c r="R25" s="97"/>
      <c r="S25" s="97"/>
      <c r="T25" s="97"/>
      <c r="U25" s="97"/>
      <c r="V25" s="97"/>
    </row>
    <row r="26" spans="1:60" s="3" customFormat="1" ht="17.25" customHeight="1" x14ac:dyDescent="0.15">
      <c r="B26" s="462"/>
      <c r="C26" s="462"/>
      <c r="D26" s="462"/>
      <c r="E26" s="462"/>
      <c r="F26" s="462"/>
      <c r="G26" s="462"/>
      <c r="H26" s="462"/>
      <c r="I26" s="462"/>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2"/>
      <c r="AL26" s="462"/>
      <c r="AM26" s="462"/>
      <c r="AN26" s="462"/>
      <c r="AO26" s="462"/>
      <c r="AP26" s="462"/>
      <c r="AQ26" s="462"/>
      <c r="AR26" s="462"/>
      <c r="AS26" s="462"/>
      <c r="AT26" s="462"/>
      <c r="AU26" s="462"/>
      <c r="AV26" s="462"/>
      <c r="AW26" s="462"/>
      <c r="AX26" s="462"/>
      <c r="AY26" s="462"/>
      <c r="AZ26" s="462"/>
      <c r="BA26" s="462"/>
      <c r="BB26" s="462"/>
      <c r="BC26" s="462"/>
      <c r="BD26" s="462"/>
      <c r="BE26" s="462"/>
      <c r="BF26" s="462"/>
      <c r="BG26" s="462"/>
      <c r="BH26" s="80"/>
    </row>
    <row r="27" spans="1:60" ht="14.25" customHeight="1" x14ac:dyDescent="0.15">
      <c r="B27" s="462"/>
      <c r="C27" s="462"/>
      <c r="D27" s="462"/>
      <c r="E27" s="462"/>
      <c r="F27" s="462"/>
      <c r="G27" s="462"/>
      <c r="H27" s="462"/>
      <c r="I27" s="462"/>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462"/>
      <c r="AM27" s="462"/>
      <c r="AN27" s="462"/>
      <c r="AO27" s="462"/>
      <c r="AP27" s="462"/>
      <c r="AQ27" s="462"/>
      <c r="AR27" s="462"/>
      <c r="AS27" s="462"/>
      <c r="AT27" s="462"/>
      <c r="AU27" s="462"/>
      <c r="AV27" s="462"/>
      <c r="AW27" s="462"/>
      <c r="AX27" s="462"/>
      <c r="AY27" s="462"/>
      <c r="AZ27" s="462"/>
      <c r="BA27" s="462"/>
      <c r="BB27" s="462"/>
      <c r="BC27" s="462"/>
      <c r="BD27" s="462"/>
      <c r="BE27" s="462"/>
      <c r="BF27" s="462"/>
      <c r="BG27" s="462"/>
      <c r="BH27" s="80"/>
    </row>
    <row r="28" spans="1:60" ht="22.5" customHeight="1" x14ac:dyDescent="0.15">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row>
    <row r="29" spans="1:60" ht="22.5" customHeight="1" x14ac:dyDescent="0.15">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row>
    <row r="30" spans="1:60" ht="14.25" customHeight="1" x14ac:dyDescent="0.15">
      <c r="A30" s="4"/>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row>
    <row r="31" spans="1:60" ht="14.25" customHeight="1" x14ac:dyDescent="0.15">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row>
    <row r="32" spans="1:60" ht="14.25" customHeight="1" x14ac:dyDescent="0.15">
      <c r="A32" s="4"/>
      <c r="B32" s="3"/>
      <c r="C32" s="103"/>
      <c r="D32" s="104"/>
      <c r="E32" s="104"/>
      <c r="F32" s="104"/>
      <c r="G32" s="104"/>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463"/>
      <c r="AY32" s="463"/>
      <c r="AZ32" s="463"/>
      <c r="BA32" s="463"/>
      <c r="BB32" s="463"/>
      <c r="BC32" s="463"/>
      <c r="BD32" s="463"/>
      <c r="BE32" s="463"/>
      <c r="BF32" s="463"/>
      <c r="BG32" s="463"/>
      <c r="BH32" s="463"/>
    </row>
    <row r="33" spans="1:60" s="3" customFormat="1" ht="39" customHeight="1" x14ac:dyDescent="0.15">
      <c r="C33" s="105"/>
    </row>
    <row r="34" spans="1:60" s="3" customFormat="1" ht="17.25" customHeight="1" x14ac:dyDescent="0.15">
      <c r="C34" s="106"/>
      <c r="D34" s="8"/>
      <c r="E34" s="8"/>
      <c r="F34" s="8"/>
      <c r="G34" s="8"/>
      <c r="H34" s="8"/>
      <c r="I34" s="8"/>
      <c r="J34" s="8"/>
      <c r="K34" s="8"/>
      <c r="L34" s="8"/>
      <c r="M34" s="8"/>
      <c r="N34" s="8"/>
      <c r="O34" s="8"/>
      <c r="P34" s="8"/>
      <c r="Q34" s="8"/>
      <c r="R34" s="8"/>
      <c r="S34" s="8"/>
      <c r="T34" s="8"/>
      <c r="U34" s="8"/>
    </row>
    <row r="35" spans="1:60" s="3" customFormat="1" ht="17.25" customHeight="1" x14ac:dyDescent="0.15"/>
    <row r="36" spans="1:60" s="3" customFormat="1" ht="17.25" customHeight="1" x14ac:dyDescent="0.15"/>
    <row r="37" spans="1:60" s="3" customFormat="1" ht="17.25" customHeight="1" x14ac:dyDescent="0.15"/>
    <row r="38" spans="1:60" s="3" customFormat="1" ht="6.75" customHeight="1" x14ac:dyDescent="0.15"/>
    <row r="39" spans="1:60" s="3" customFormat="1" ht="14.25" customHeight="1" x14ac:dyDescent="0.15">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row>
    <row r="40" spans="1:60" s="3" customFormat="1" ht="17.25" customHeight="1" x14ac:dyDescent="0.15"/>
    <row r="41" spans="1:60" s="3" customFormat="1" ht="17.25" customHeight="1" x14ac:dyDescent="0.15">
      <c r="C41" s="464"/>
      <c r="D41" s="464"/>
      <c r="E41" s="465"/>
      <c r="F41" s="465"/>
      <c r="G41" s="465"/>
      <c r="H41" s="465"/>
      <c r="I41" s="465"/>
      <c r="J41" s="465"/>
      <c r="K41" s="465"/>
      <c r="L41" s="465"/>
      <c r="M41" s="459"/>
      <c r="N41" s="459"/>
      <c r="O41" s="459"/>
      <c r="P41" s="459"/>
      <c r="Q41" s="459"/>
      <c r="R41" s="459"/>
      <c r="S41" s="459"/>
      <c r="T41" s="459"/>
      <c r="U41" s="459"/>
      <c r="V41" s="459"/>
      <c r="W41" s="459"/>
      <c r="X41" s="459"/>
      <c r="Y41" s="459"/>
      <c r="Z41" s="459"/>
      <c r="AA41" s="459"/>
      <c r="AB41" s="459"/>
      <c r="AC41" s="459"/>
      <c r="AD41" s="459"/>
      <c r="AE41" s="459"/>
      <c r="AF41" s="459"/>
      <c r="AG41" s="459"/>
      <c r="AH41" s="459"/>
      <c r="AI41" s="459"/>
      <c r="AJ41" s="459"/>
      <c r="AK41" s="459"/>
      <c r="AL41" s="459"/>
      <c r="AM41" s="459"/>
      <c r="AN41" s="459"/>
      <c r="AO41" s="459"/>
      <c r="AP41" s="459"/>
      <c r="AQ41" s="459"/>
      <c r="AR41" s="459"/>
      <c r="AS41" s="459"/>
      <c r="AT41" s="459"/>
      <c r="AU41" s="459"/>
      <c r="AV41" s="459"/>
      <c r="AW41" s="459"/>
      <c r="AX41" s="459"/>
      <c r="AY41" s="459"/>
      <c r="AZ41" s="459"/>
      <c r="BA41" s="459"/>
      <c r="BB41" s="459"/>
      <c r="BC41" s="459"/>
      <c r="BD41" s="459"/>
      <c r="BE41" s="459"/>
      <c r="BF41" s="466"/>
      <c r="BG41" s="466"/>
      <c r="BH41" s="466"/>
    </row>
    <row r="42" spans="1:60" s="3" customFormat="1" ht="17.25" customHeight="1" x14ac:dyDescent="0.15">
      <c r="C42" s="464"/>
      <c r="D42" s="464"/>
      <c r="E42" s="467"/>
      <c r="F42" s="467"/>
      <c r="G42" s="467"/>
      <c r="H42" s="467"/>
      <c r="I42" s="467"/>
      <c r="J42" s="467"/>
      <c r="K42" s="467"/>
      <c r="L42" s="467"/>
      <c r="M42" s="459"/>
      <c r="N42" s="459"/>
      <c r="O42" s="459"/>
      <c r="P42" s="459"/>
      <c r="Q42" s="459"/>
      <c r="R42" s="459"/>
      <c r="S42" s="459"/>
      <c r="T42" s="459"/>
      <c r="U42" s="459"/>
      <c r="V42" s="459"/>
      <c r="W42" s="459"/>
      <c r="X42" s="459"/>
      <c r="Y42" s="459"/>
      <c r="Z42" s="459"/>
      <c r="AA42" s="459"/>
      <c r="AB42" s="459"/>
      <c r="AC42" s="459"/>
      <c r="AD42" s="459"/>
      <c r="AE42" s="459"/>
      <c r="AF42" s="459"/>
      <c r="AG42" s="459"/>
      <c r="AH42" s="459"/>
      <c r="AI42" s="459"/>
      <c r="AJ42" s="459"/>
      <c r="AK42" s="459"/>
      <c r="AL42" s="459"/>
      <c r="AM42" s="459"/>
      <c r="AN42" s="459"/>
      <c r="AO42" s="459"/>
      <c r="AP42" s="459"/>
      <c r="AQ42" s="459"/>
      <c r="AR42" s="459"/>
      <c r="AS42" s="459"/>
      <c r="AT42" s="459"/>
      <c r="AU42" s="459"/>
      <c r="AV42" s="459"/>
      <c r="AW42" s="459"/>
      <c r="AX42" s="459"/>
      <c r="AY42" s="459"/>
      <c r="AZ42" s="459"/>
      <c r="BA42" s="459"/>
      <c r="BB42" s="459"/>
      <c r="BC42" s="459"/>
      <c r="BD42" s="459"/>
      <c r="BE42" s="459"/>
      <c r="BF42" s="466"/>
      <c r="BG42" s="466"/>
      <c r="BH42" s="466"/>
    </row>
    <row r="43" spans="1:60" s="3" customFormat="1" ht="17.25" customHeight="1" x14ac:dyDescent="0.15">
      <c r="C43" s="464"/>
      <c r="D43" s="464"/>
      <c r="E43" s="467"/>
      <c r="F43" s="467"/>
      <c r="G43" s="467"/>
      <c r="H43" s="467"/>
      <c r="I43" s="467"/>
      <c r="J43" s="467"/>
      <c r="K43" s="467"/>
      <c r="L43" s="467"/>
      <c r="M43" s="459"/>
      <c r="N43" s="459"/>
      <c r="O43" s="459"/>
      <c r="P43" s="459"/>
      <c r="Q43" s="459"/>
      <c r="R43" s="459"/>
      <c r="S43" s="459"/>
      <c r="T43" s="459"/>
      <c r="U43" s="459"/>
      <c r="V43" s="459"/>
      <c r="W43" s="459"/>
      <c r="X43" s="459"/>
      <c r="Y43" s="459"/>
      <c r="Z43" s="459"/>
      <c r="AA43" s="459"/>
      <c r="AB43" s="459"/>
      <c r="AC43" s="459"/>
      <c r="AD43" s="459"/>
      <c r="AE43" s="459"/>
      <c r="AF43" s="459"/>
      <c r="AG43" s="459"/>
      <c r="AH43" s="459"/>
      <c r="AI43" s="459"/>
      <c r="AJ43" s="459"/>
      <c r="AK43" s="459"/>
      <c r="AL43" s="459"/>
      <c r="AM43" s="459"/>
      <c r="AN43" s="459"/>
      <c r="AO43" s="459"/>
      <c r="AP43" s="459"/>
      <c r="AQ43" s="459"/>
      <c r="AR43" s="459"/>
      <c r="AS43" s="459"/>
      <c r="AT43" s="459"/>
      <c r="AU43" s="459"/>
      <c r="AV43" s="459"/>
      <c r="AW43" s="459"/>
      <c r="AX43" s="459"/>
      <c r="AY43" s="459"/>
      <c r="AZ43" s="459"/>
      <c r="BA43" s="459"/>
      <c r="BB43" s="459"/>
      <c r="BC43" s="459"/>
      <c r="BD43" s="459"/>
      <c r="BE43" s="459"/>
      <c r="BF43" s="466"/>
      <c r="BG43" s="466"/>
      <c r="BH43" s="466"/>
    </row>
    <row r="44" spans="1:60" s="3" customFormat="1" ht="17.25" customHeight="1" x14ac:dyDescent="0.15">
      <c r="C44" s="464"/>
      <c r="D44" s="464"/>
      <c r="E44" s="467"/>
      <c r="F44" s="467"/>
      <c r="G44" s="467"/>
      <c r="H44" s="467"/>
      <c r="I44" s="467"/>
      <c r="J44" s="467"/>
      <c r="K44" s="467"/>
      <c r="L44" s="467"/>
      <c r="M44" s="459"/>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c r="AL44" s="459"/>
      <c r="AM44" s="459"/>
      <c r="AN44" s="459"/>
      <c r="AO44" s="459"/>
      <c r="AP44" s="459"/>
      <c r="AQ44" s="459"/>
      <c r="AR44" s="459"/>
      <c r="AS44" s="459"/>
      <c r="AT44" s="459"/>
      <c r="AU44" s="459"/>
      <c r="AV44" s="459"/>
      <c r="AW44" s="459"/>
      <c r="AX44" s="459"/>
      <c r="AY44" s="459"/>
      <c r="AZ44" s="459"/>
      <c r="BA44" s="459"/>
      <c r="BB44" s="459"/>
      <c r="BC44" s="459"/>
      <c r="BD44" s="459"/>
      <c r="BE44" s="459"/>
      <c r="BF44" s="466"/>
      <c r="BG44" s="466"/>
      <c r="BH44" s="466"/>
    </row>
    <row r="45" spans="1:60" s="3" customFormat="1" ht="17.25" customHeight="1" x14ac:dyDescent="0.15">
      <c r="C45" s="464"/>
      <c r="D45" s="464"/>
      <c r="E45" s="467"/>
      <c r="F45" s="467"/>
      <c r="G45" s="467"/>
      <c r="H45" s="467"/>
      <c r="I45" s="467"/>
      <c r="J45" s="467"/>
      <c r="K45" s="467"/>
      <c r="L45" s="467"/>
      <c r="M45" s="459"/>
      <c r="N45" s="459"/>
      <c r="O45" s="459"/>
      <c r="P45" s="459"/>
      <c r="Q45" s="459"/>
      <c r="R45" s="459"/>
      <c r="S45" s="459"/>
      <c r="T45" s="459"/>
      <c r="U45" s="459"/>
      <c r="V45" s="459"/>
      <c r="W45" s="459"/>
      <c r="X45" s="459"/>
      <c r="Y45" s="459"/>
      <c r="Z45" s="459"/>
      <c r="AA45" s="459"/>
      <c r="AB45" s="459"/>
      <c r="AC45" s="459"/>
      <c r="AD45" s="459"/>
      <c r="AE45" s="459"/>
      <c r="AF45" s="459"/>
      <c r="AG45" s="459"/>
      <c r="AH45" s="459"/>
      <c r="AI45" s="459"/>
      <c r="AJ45" s="459"/>
      <c r="AK45" s="459"/>
      <c r="AL45" s="459"/>
      <c r="AM45" s="459"/>
      <c r="AN45" s="459"/>
      <c r="AO45" s="459"/>
      <c r="AP45" s="459"/>
      <c r="AQ45" s="459"/>
      <c r="AR45" s="459"/>
      <c r="AS45" s="459"/>
      <c r="AT45" s="459"/>
      <c r="AU45" s="459"/>
      <c r="AV45" s="459"/>
      <c r="AW45" s="459"/>
      <c r="AX45" s="459"/>
      <c r="AY45" s="459"/>
      <c r="AZ45" s="459"/>
      <c r="BA45" s="459"/>
      <c r="BB45" s="459"/>
      <c r="BC45" s="459"/>
      <c r="BD45" s="459"/>
      <c r="BE45" s="459"/>
      <c r="BF45" s="466"/>
      <c r="BG45" s="466"/>
      <c r="BH45" s="466"/>
    </row>
    <row r="46" spans="1:60" s="3" customFormat="1" ht="17.25" customHeight="1" x14ac:dyDescent="0.15">
      <c r="C46" s="107"/>
      <c r="D46" s="107"/>
      <c r="E46" s="108"/>
      <c r="F46" s="108"/>
      <c r="G46" s="108"/>
      <c r="H46" s="108"/>
      <c r="I46" s="108"/>
      <c r="J46" s="108"/>
      <c r="K46" s="108"/>
      <c r="L46" s="108"/>
      <c r="Z46" s="459"/>
      <c r="AA46" s="459"/>
      <c r="AB46" s="459"/>
      <c r="AC46" s="459"/>
      <c r="AD46" s="459"/>
      <c r="AE46" s="459"/>
      <c r="AF46" s="459"/>
      <c r="AG46" s="459"/>
      <c r="AH46" s="459"/>
      <c r="AI46" s="459"/>
      <c r="AJ46" s="459"/>
      <c r="AK46" s="459"/>
      <c r="AL46" s="459"/>
      <c r="AM46" s="459"/>
      <c r="AN46" s="459"/>
      <c r="AO46" s="459"/>
      <c r="AP46" s="459"/>
      <c r="AQ46" s="459"/>
      <c r="AR46" s="459"/>
      <c r="AS46" s="459"/>
      <c r="AT46" s="459"/>
      <c r="AU46" s="459"/>
      <c r="AV46" s="459"/>
      <c r="AW46" s="459"/>
      <c r="AX46" s="459"/>
      <c r="AY46" s="459"/>
      <c r="AZ46" s="459"/>
      <c r="BA46" s="459"/>
      <c r="BB46" s="459"/>
      <c r="BC46" s="459"/>
      <c r="BD46" s="459"/>
      <c r="BE46" s="459"/>
      <c r="BF46" s="466"/>
      <c r="BG46" s="466"/>
      <c r="BH46" s="466"/>
    </row>
    <row r="47" spans="1:60" ht="14.25" thickBot="1" x14ac:dyDescent="0.2">
      <c r="A47" s="97" t="s">
        <v>6</v>
      </c>
    </row>
    <row r="48" spans="1:60" ht="13.5" customHeight="1" x14ac:dyDescent="0.15">
      <c r="A48" s="109"/>
      <c r="B48" s="486" t="s">
        <v>13</v>
      </c>
      <c r="C48" s="468"/>
      <c r="D48" s="468"/>
      <c r="E48" s="468"/>
      <c r="F48" s="468"/>
      <c r="G48" s="468"/>
      <c r="H48" s="468"/>
      <c r="I48" s="489" t="s">
        <v>169</v>
      </c>
      <c r="J48" s="489"/>
      <c r="K48" s="489"/>
      <c r="L48" s="489"/>
      <c r="M48" s="489"/>
      <c r="N48" s="489"/>
      <c r="O48" s="489"/>
      <c r="P48" s="489"/>
      <c r="Q48" s="489"/>
      <c r="R48" s="468" t="s">
        <v>14</v>
      </c>
      <c r="S48" s="468"/>
      <c r="T48" s="468"/>
      <c r="U48" s="468"/>
      <c r="V48" s="468"/>
      <c r="W48" s="468"/>
      <c r="X48" s="468"/>
      <c r="Y48" s="468"/>
      <c r="Z48" s="468"/>
      <c r="AA48" s="468"/>
      <c r="AB48" s="468"/>
      <c r="AC48" s="468"/>
      <c r="AD48" s="468"/>
      <c r="AE48" s="468"/>
      <c r="AF48" s="468"/>
      <c r="AG48" s="468"/>
      <c r="AH48" s="468"/>
      <c r="AI48" s="468"/>
      <c r="AJ48" s="468"/>
      <c r="AK48" s="468"/>
      <c r="AL48" s="468"/>
      <c r="AM48" s="468"/>
      <c r="AN48" s="468"/>
      <c r="AO48" s="468"/>
      <c r="AP48" s="468"/>
      <c r="AQ48" s="468"/>
      <c r="AR48" s="468"/>
      <c r="AS48" s="468"/>
      <c r="AT48" s="468"/>
      <c r="AU48" s="468"/>
      <c r="AV48" s="468"/>
      <c r="AW48" s="468"/>
      <c r="AX48" s="468"/>
      <c r="AY48" s="468"/>
      <c r="AZ48" s="468"/>
      <c r="BA48" s="468"/>
      <c r="BB48" s="468"/>
      <c r="BC48" s="468"/>
      <c r="BD48" s="468"/>
      <c r="BE48" s="468"/>
      <c r="BF48" s="468"/>
      <c r="BG48" s="468"/>
      <c r="BH48" s="469"/>
    </row>
    <row r="49" spans="1:62" x14ac:dyDescent="0.15">
      <c r="A49" s="109"/>
      <c r="B49" s="487"/>
      <c r="C49" s="470"/>
      <c r="D49" s="470"/>
      <c r="E49" s="470"/>
      <c r="F49" s="470"/>
      <c r="G49" s="470"/>
      <c r="H49" s="470"/>
      <c r="I49" s="490"/>
      <c r="J49" s="490"/>
      <c r="K49" s="490"/>
      <c r="L49" s="490"/>
      <c r="M49" s="490"/>
      <c r="N49" s="490"/>
      <c r="O49" s="490"/>
      <c r="P49" s="490"/>
      <c r="Q49" s="490"/>
      <c r="R49" s="470"/>
      <c r="S49" s="470"/>
      <c r="T49" s="470"/>
      <c r="U49" s="470"/>
      <c r="V49" s="470"/>
      <c r="W49" s="470"/>
      <c r="X49" s="470"/>
      <c r="Y49" s="470"/>
      <c r="Z49" s="470"/>
      <c r="AA49" s="470"/>
      <c r="AB49" s="470"/>
      <c r="AC49" s="470"/>
      <c r="AD49" s="470"/>
      <c r="AE49" s="470"/>
      <c r="AF49" s="470"/>
      <c r="AG49" s="470"/>
      <c r="AH49" s="470"/>
      <c r="AI49" s="470"/>
      <c r="AJ49" s="470"/>
      <c r="AK49" s="470"/>
      <c r="AL49" s="470"/>
      <c r="AM49" s="470"/>
      <c r="AN49" s="470"/>
      <c r="AO49" s="470"/>
      <c r="AP49" s="470"/>
      <c r="AQ49" s="470"/>
      <c r="AR49" s="470"/>
      <c r="AS49" s="470"/>
      <c r="AT49" s="470"/>
      <c r="AU49" s="470"/>
      <c r="AV49" s="470"/>
      <c r="AW49" s="470"/>
      <c r="AX49" s="470"/>
      <c r="AY49" s="470"/>
      <c r="AZ49" s="470"/>
      <c r="BA49" s="470"/>
      <c r="BB49" s="470"/>
      <c r="BC49" s="470"/>
      <c r="BD49" s="470"/>
      <c r="BE49" s="470"/>
      <c r="BF49" s="470"/>
      <c r="BG49" s="470"/>
      <c r="BH49" s="471"/>
    </row>
    <row r="50" spans="1:62" ht="13.5" customHeight="1" x14ac:dyDescent="0.15">
      <c r="A50" s="109"/>
      <c r="B50" s="487"/>
      <c r="C50" s="470"/>
      <c r="D50" s="470"/>
      <c r="E50" s="470"/>
      <c r="F50" s="470"/>
      <c r="G50" s="470"/>
      <c r="H50" s="470"/>
      <c r="I50" s="490"/>
      <c r="J50" s="490"/>
      <c r="K50" s="490"/>
      <c r="L50" s="490"/>
      <c r="M50" s="490"/>
      <c r="N50" s="490"/>
      <c r="O50" s="490"/>
      <c r="P50" s="490"/>
      <c r="Q50" s="490"/>
      <c r="R50" s="470" t="s">
        <v>128</v>
      </c>
      <c r="S50" s="470"/>
      <c r="T50" s="470"/>
      <c r="U50" s="470"/>
      <c r="V50" s="470"/>
      <c r="W50" s="470"/>
      <c r="X50" s="470"/>
      <c r="Y50" s="470"/>
      <c r="Z50" s="474"/>
      <c r="AA50" s="480" t="s">
        <v>129</v>
      </c>
      <c r="AB50" s="476"/>
      <c r="AC50" s="476"/>
      <c r="AD50" s="476"/>
      <c r="AE50" s="476"/>
      <c r="AF50" s="476"/>
      <c r="AG50" s="476"/>
      <c r="AH50" s="476"/>
      <c r="AI50" s="477"/>
      <c r="AJ50" s="476" t="s">
        <v>131</v>
      </c>
      <c r="AK50" s="476"/>
      <c r="AL50" s="476"/>
      <c r="AM50" s="476"/>
      <c r="AN50" s="476"/>
      <c r="AO50" s="476"/>
      <c r="AP50" s="476"/>
      <c r="AQ50" s="476"/>
      <c r="AR50" s="477"/>
      <c r="AS50" s="470" t="s">
        <v>130</v>
      </c>
      <c r="AT50" s="470"/>
      <c r="AU50" s="470"/>
      <c r="AV50" s="470"/>
      <c r="AW50" s="470"/>
      <c r="AX50" s="470"/>
      <c r="AY50" s="470"/>
      <c r="AZ50" s="470"/>
      <c r="BA50" s="470"/>
      <c r="BB50" s="470"/>
      <c r="BC50" s="470"/>
      <c r="BD50" s="470"/>
      <c r="BE50" s="470"/>
      <c r="BF50" s="470"/>
      <c r="BG50" s="470"/>
      <c r="BH50" s="471"/>
    </row>
    <row r="51" spans="1:62" ht="14.25" thickBot="1" x14ac:dyDescent="0.2">
      <c r="A51" s="109"/>
      <c r="B51" s="488"/>
      <c r="C51" s="472"/>
      <c r="D51" s="472"/>
      <c r="E51" s="472"/>
      <c r="F51" s="472"/>
      <c r="G51" s="472"/>
      <c r="H51" s="472"/>
      <c r="I51" s="491"/>
      <c r="J51" s="491"/>
      <c r="K51" s="491"/>
      <c r="L51" s="491"/>
      <c r="M51" s="491"/>
      <c r="N51" s="491"/>
      <c r="O51" s="491"/>
      <c r="P51" s="491"/>
      <c r="Q51" s="491"/>
      <c r="R51" s="472"/>
      <c r="S51" s="472"/>
      <c r="T51" s="472"/>
      <c r="U51" s="472"/>
      <c r="V51" s="472"/>
      <c r="W51" s="472"/>
      <c r="X51" s="472"/>
      <c r="Y51" s="472"/>
      <c r="Z51" s="475"/>
      <c r="AA51" s="481"/>
      <c r="AB51" s="478"/>
      <c r="AC51" s="478"/>
      <c r="AD51" s="478"/>
      <c r="AE51" s="478"/>
      <c r="AF51" s="478"/>
      <c r="AG51" s="478"/>
      <c r="AH51" s="478"/>
      <c r="AI51" s="479"/>
      <c r="AJ51" s="478"/>
      <c r="AK51" s="478"/>
      <c r="AL51" s="478"/>
      <c r="AM51" s="478"/>
      <c r="AN51" s="478"/>
      <c r="AO51" s="478"/>
      <c r="AP51" s="478"/>
      <c r="AQ51" s="478"/>
      <c r="AR51" s="479"/>
      <c r="AS51" s="472"/>
      <c r="AT51" s="472"/>
      <c r="AU51" s="472"/>
      <c r="AV51" s="472"/>
      <c r="AW51" s="472"/>
      <c r="AX51" s="472"/>
      <c r="AY51" s="472"/>
      <c r="AZ51" s="472"/>
      <c r="BA51" s="472"/>
      <c r="BB51" s="472"/>
      <c r="BC51" s="472"/>
      <c r="BD51" s="472"/>
      <c r="BE51" s="472"/>
      <c r="BF51" s="472"/>
      <c r="BG51" s="472"/>
      <c r="BH51" s="473"/>
    </row>
    <row r="52" spans="1:62" x14ac:dyDescent="0.15">
      <c r="A52" s="109"/>
      <c r="B52" s="110"/>
      <c r="C52" s="111"/>
      <c r="D52" s="111"/>
      <c r="E52" s="111"/>
      <c r="F52" s="111"/>
      <c r="G52" s="111"/>
      <c r="H52" s="111"/>
      <c r="I52" s="112"/>
      <c r="J52" s="111"/>
      <c r="K52" s="111"/>
      <c r="L52" s="111"/>
      <c r="M52" s="111"/>
      <c r="N52" s="111"/>
      <c r="O52" s="111"/>
      <c r="P52" s="482" t="s">
        <v>8</v>
      </c>
      <c r="Q52" s="483"/>
      <c r="R52" s="111"/>
      <c r="S52" s="111"/>
      <c r="T52" s="111"/>
      <c r="U52" s="111"/>
      <c r="V52" s="111"/>
      <c r="W52" s="111"/>
      <c r="X52" s="111"/>
      <c r="Y52" s="484" t="s">
        <v>8</v>
      </c>
      <c r="Z52" s="484"/>
      <c r="AA52" s="112"/>
      <c r="AB52" s="111"/>
      <c r="AC52" s="111"/>
      <c r="AD52" s="111"/>
      <c r="AE52" s="111"/>
      <c r="AF52" s="111"/>
      <c r="AG52" s="482" t="s">
        <v>125</v>
      </c>
      <c r="AH52" s="482"/>
      <c r="AI52" s="483"/>
      <c r="AJ52" s="111"/>
      <c r="AK52" s="111"/>
      <c r="AL52" s="111"/>
      <c r="AM52" s="111"/>
      <c r="AN52" s="111"/>
      <c r="AO52" s="111"/>
      <c r="AP52" s="482" t="s">
        <v>126</v>
      </c>
      <c r="AQ52" s="482"/>
      <c r="AR52" s="483"/>
      <c r="AS52" s="112"/>
      <c r="AT52" s="111"/>
      <c r="AU52" s="111"/>
      <c r="AV52" s="111"/>
      <c r="AW52" s="111"/>
      <c r="AX52" s="111"/>
      <c r="AY52" s="111"/>
      <c r="AZ52" s="484" t="s">
        <v>8</v>
      </c>
      <c r="BA52" s="485"/>
      <c r="BB52" s="111"/>
      <c r="BC52" s="111"/>
      <c r="BD52" s="111"/>
      <c r="BE52" s="111"/>
      <c r="BF52" s="111"/>
      <c r="BG52" s="111"/>
      <c r="BH52" s="113"/>
    </row>
    <row r="53" spans="1:62" x14ac:dyDescent="0.15">
      <c r="A53" s="109"/>
      <c r="B53" s="114"/>
      <c r="C53" s="109"/>
      <c r="D53" s="109"/>
      <c r="E53" s="109"/>
      <c r="F53" s="109"/>
      <c r="G53" s="109"/>
      <c r="H53" s="109"/>
      <c r="I53" s="115"/>
      <c r="J53" s="116"/>
      <c r="K53" s="116"/>
      <c r="L53" s="116"/>
      <c r="M53" s="116"/>
      <c r="N53" s="116"/>
      <c r="O53" s="116"/>
      <c r="P53" s="116"/>
      <c r="Q53" s="117"/>
      <c r="R53" s="116"/>
      <c r="S53" s="116"/>
      <c r="T53" s="116"/>
      <c r="U53" s="116"/>
      <c r="V53" s="116"/>
      <c r="W53" s="116"/>
      <c r="X53" s="116"/>
      <c r="Y53" s="116"/>
      <c r="Z53" s="116"/>
      <c r="AA53" s="115"/>
      <c r="AB53" s="116"/>
      <c r="AC53" s="116"/>
      <c r="AD53" s="116"/>
      <c r="AE53" s="116"/>
      <c r="AF53" s="116"/>
      <c r="AG53" s="116"/>
      <c r="AH53" s="116"/>
      <c r="AI53" s="117"/>
      <c r="AJ53" s="116"/>
      <c r="AK53" s="116"/>
      <c r="AL53" s="116"/>
      <c r="AM53" s="116"/>
      <c r="AN53" s="116"/>
      <c r="AO53" s="116"/>
      <c r="AP53" s="116"/>
      <c r="AQ53" s="116"/>
      <c r="AR53" s="116"/>
      <c r="AS53" s="115"/>
      <c r="AT53" s="116"/>
      <c r="AU53" s="116"/>
      <c r="AV53" s="116"/>
      <c r="AW53" s="116"/>
      <c r="AX53" s="116"/>
      <c r="AY53" s="116"/>
      <c r="AZ53" s="116"/>
      <c r="BA53" s="117"/>
      <c r="BB53" s="116"/>
      <c r="BC53" s="116"/>
      <c r="BD53" s="116"/>
      <c r="BE53" s="116"/>
      <c r="BF53" s="116"/>
      <c r="BG53" s="116"/>
      <c r="BH53" s="118"/>
    </row>
    <row r="54" spans="1:62" ht="13.5" customHeight="1" x14ac:dyDescent="0.15">
      <c r="A54" s="109"/>
      <c r="B54" s="114"/>
      <c r="C54" s="7"/>
      <c r="D54" s="7"/>
      <c r="E54" s="7"/>
      <c r="F54" s="7"/>
      <c r="G54" s="7"/>
      <c r="H54" s="109"/>
      <c r="I54" s="445">
        <f>R54+AS54</f>
        <v>0</v>
      </c>
      <c r="J54" s="446"/>
      <c r="K54" s="446"/>
      <c r="L54" s="446"/>
      <c r="M54" s="446"/>
      <c r="N54" s="446"/>
      <c r="O54" s="446"/>
      <c r="P54" s="446"/>
      <c r="Q54" s="119"/>
      <c r="R54" s="445"/>
      <c r="S54" s="446"/>
      <c r="T54" s="446"/>
      <c r="U54" s="446"/>
      <c r="V54" s="446"/>
      <c r="W54" s="446"/>
      <c r="X54" s="446"/>
      <c r="Y54" s="446"/>
      <c r="Z54" s="120"/>
      <c r="AA54" s="445"/>
      <c r="AB54" s="446"/>
      <c r="AC54" s="446"/>
      <c r="AD54" s="446"/>
      <c r="AE54" s="446"/>
      <c r="AF54" s="446"/>
      <c r="AG54" s="446"/>
      <c r="AH54" s="446"/>
      <c r="AI54" s="119"/>
      <c r="AJ54" s="445"/>
      <c r="AK54" s="446"/>
      <c r="AL54" s="446"/>
      <c r="AM54" s="446"/>
      <c r="AN54" s="446"/>
      <c r="AO54" s="446"/>
      <c r="AP54" s="446"/>
      <c r="AQ54" s="446"/>
      <c r="AR54" s="120"/>
      <c r="AS54" s="445"/>
      <c r="AT54" s="446"/>
      <c r="AU54" s="446"/>
      <c r="AV54" s="446"/>
      <c r="AW54" s="446"/>
      <c r="AX54" s="446"/>
      <c r="AY54" s="446"/>
      <c r="AZ54" s="446"/>
      <c r="BA54" s="119"/>
      <c r="BB54" s="116"/>
      <c r="BC54" s="116"/>
      <c r="BD54" s="116"/>
      <c r="BE54" s="116"/>
      <c r="BF54" s="116"/>
      <c r="BG54" s="116"/>
      <c r="BH54" s="118"/>
    </row>
    <row r="55" spans="1:62" ht="13.5" customHeight="1" x14ac:dyDescent="0.15">
      <c r="A55" s="109"/>
      <c r="B55" s="114"/>
      <c r="C55" s="109"/>
      <c r="D55" s="109"/>
      <c r="E55" s="109"/>
      <c r="F55" s="109"/>
      <c r="G55" s="109"/>
      <c r="H55" s="109"/>
      <c r="I55" s="121"/>
      <c r="J55" s="120"/>
      <c r="K55" s="120"/>
      <c r="L55" s="120"/>
      <c r="M55" s="120"/>
      <c r="N55" s="120"/>
      <c r="O55" s="120"/>
      <c r="P55" s="120"/>
      <c r="Q55" s="119"/>
      <c r="R55" s="120"/>
      <c r="S55" s="120"/>
      <c r="T55" s="120"/>
      <c r="U55" s="120"/>
      <c r="V55" s="120"/>
      <c r="W55" s="120"/>
      <c r="X55" s="120"/>
      <c r="Y55" s="120"/>
      <c r="Z55" s="120"/>
      <c r="AA55" s="121"/>
      <c r="AB55" s="120"/>
      <c r="AC55" s="120"/>
      <c r="AD55" s="120"/>
      <c r="AE55" s="120"/>
      <c r="AF55" s="120"/>
      <c r="AG55" s="120"/>
      <c r="AH55" s="120"/>
      <c r="AI55" s="119"/>
      <c r="AJ55" s="120"/>
      <c r="AK55" s="120"/>
      <c r="AL55" s="120"/>
      <c r="AM55" s="120"/>
      <c r="AN55" s="120"/>
      <c r="AO55" s="120"/>
      <c r="AP55" s="120"/>
      <c r="AQ55" s="120"/>
      <c r="AR55" s="120"/>
      <c r="AS55" s="121"/>
      <c r="AT55" s="120"/>
      <c r="AU55" s="120"/>
      <c r="AV55" s="120"/>
      <c r="AW55" s="120"/>
      <c r="AX55" s="120"/>
      <c r="AY55" s="120"/>
      <c r="AZ55" s="120"/>
      <c r="BA55" s="119"/>
      <c r="BB55" s="116"/>
      <c r="BC55" s="116"/>
      <c r="BD55" s="116"/>
      <c r="BE55" s="116"/>
      <c r="BF55" s="116"/>
      <c r="BG55" s="116"/>
      <c r="BH55" s="118"/>
    </row>
    <row r="56" spans="1:62" ht="13.5" customHeight="1" x14ac:dyDescent="0.15">
      <c r="A56" s="109"/>
      <c r="B56" s="502"/>
      <c r="C56" s="503"/>
      <c r="D56" s="503"/>
      <c r="E56" s="503"/>
      <c r="F56" s="503"/>
      <c r="G56" s="503"/>
      <c r="H56" s="504"/>
      <c r="I56" s="445">
        <f>R56+AS56</f>
        <v>0</v>
      </c>
      <c r="J56" s="446"/>
      <c r="K56" s="446"/>
      <c r="L56" s="446"/>
      <c r="M56" s="446"/>
      <c r="N56" s="446"/>
      <c r="O56" s="446"/>
      <c r="P56" s="446"/>
      <c r="Q56" s="119"/>
      <c r="R56" s="445"/>
      <c r="S56" s="446"/>
      <c r="T56" s="446"/>
      <c r="U56" s="446"/>
      <c r="V56" s="446"/>
      <c r="W56" s="446"/>
      <c r="X56" s="446"/>
      <c r="Y56" s="446"/>
      <c r="Z56" s="120"/>
      <c r="AA56" s="445"/>
      <c r="AB56" s="446"/>
      <c r="AC56" s="446"/>
      <c r="AD56" s="446"/>
      <c r="AE56" s="446"/>
      <c r="AF56" s="446"/>
      <c r="AG56" s="446"/>
      <c r="AH56" s="446"/>
      <c r="AI56" s="119"/>
      <c r="AJ56" s="445"/>
      <c r="AK56" s="446"/>
      <c r="AL56" s="446"/>
      <c r="AM56" s="446"/>
      <c r="AN56" s="446"/>
      <c r="AO56" s="446"/>
      <c r="AP56" s="446"/>
      <c r="AQ56" s="446"/>
      <c r="AR56" s="120"/>
      <c r="AS56" s="445"/>
      <c r="AT56" s="446"/>
      <c r="AU56" s="446"/>
      <c r="AV56" s="446"/>
      <c r="AW56" s="446"/>
      <c r="AX56" s="446"/>
      <c r="AY56" s="446"/>
      <c r="AZ56" s="446"/>
      <c r="BA56" s="119"/>
      <c r="BB56" s="116"/>
      <c r="BC56" s="116"/>
      <c r="BD56" s="116"/>
      <c r="BE56" s="116"/>
      <c r="BF56" s="116"/>
      <c r="BG56" s="116"/>
      <c r="BH56" s="118"/>
    </row>
    <row r="57" spans="1:62" ht="13.5" customHeight="1" x14ac:dyDescent="0.15">
      <c r="A57" s="109"/>
      <c r="B57" s="114"/>
      <c r="C57" s="109"/>
      <c r="D57" s="109"/>
      <c r="E57" s="109"/>
      <c r="F57" s="109"/>
      <c r="G57" s="109"/>
      <c r="H57" s="109"/>
      <c r="I57" s="121"/>
      <c r="J57" s="120"/>
      <c r="K57" s="120"/>
      <c r="L57" s="120"/>
      <c r="M57" s="120"/>
      <c r="N57" s="120"/>
      <c r="O57" s="120"/>
      <c r="P57" s="120"/>
      <c r="Q57" s="119"/>
      <c r="R57" s="120"/>
      <c r="S57" s="120"/>
      <c r="T57" s="120"/>
      <c r="U57" s="120"/>
      <c r="V57" s="120"/>
      <c r="W57" s="120"/>
      <c r="X57" s="120"/>
      <c r="Y57" s="120"/>
      <c r="Z57" s="120"/>
      <c r="AA57" s="121"/>
      <c r="AB57" s="120"/>
      <c r="AC57" s="120"/>
      <c r="AD57" s="120"/>
      <c r="AE57" s="120"/>
      <c r="AF57" s="120"/>
      <c r="AG57" s="120"/>
      <c r="AH57" s="120"/>
      <c r="AI57" s="119"/>
      <c r="AJ57" s="120"/>
      <c r="AK57" s="120"/>
      <c r="AL57" s="120"/>
      <c r="AM57" s="120"/>
      <c r="AN57" s="120"/>
      <c r="AO57" s="120"/>
      <c r="AP57" s="120"/>
      <c r="AQ57" s="120"/>
      <c r="AR57" s="120"/>
      <c r="AS57" s="121"/>
      <c r="AT57" s="120"/>
      <c r="AU57" s="120"/>
      <c r="AV57" s="120"/>
      <c r="AW57" s="120"/>
      <c r="AX57" s="120"/>
      <c r="AY57" s="120"/>
      <c r="AZ57" s="120"/>
      <c r="BA57" s="119"/>
      <c r="BB57" s="116"/>
      <c r="BC57" s="116"/>
      <c r="BD57" s="116"/>
      <c r="BE57" s="116"/>
      <c r="BF57" s="116"/>
      <c r="BG57" s="116"/>
      <c r="BH57" s="118"/>
    </row>
    <row r="58" spans="1:62" ht="13.5" customHeight="1" x14ac:dyDescent="0.15">
      <c r="A58" s="109"/>
      <c r="B58" s="114"/>
      <c r="C58" s="505"/>
      <c r="D58" s="505"/>
      <c r="E58" s="505"/>
      <c r="F58" s="505"/>
      <c r="G58" s="505"/>
      <c r="H58" s="109"/>
      <c r="I58" s="506">
        <f>R58+AS58</f>
        <v>0</v>
      </c>
      <c r="J58" s="507"/>
      <c r="K58" s="507"/>
      <c r="L58" s="507"/>
      <c r="M58" s="507"/>
      <c r="N58" s="507"/>
      <c r="O58" s="507"/>
      <c r="P58" s="507"/>
      <c r="Q58" s="122"/>
      <c r="R58" s="506"/>
      <c r="S58" s="507"/>
      <c r="T58" s="507"/>
      <c r="U58" s="507"/>
      <c r="V58" s="507"/>
      <c r="W58" s="507"/>
      <c r="X58" s="507"/>
      <c r="Y58" s="507"/>
      <c r="Z58" s="123"/>
      <c r="AA58" s="519"/>
      <c r="AB58" s="520"/>
      <c r="AC58" s="520"/>
      <c r="AD58" s="520"/>
      <c r="AE58" s="520"/>
      <c r="AF58" s="520"/>
      <c r="AG58" s="520"/>
      <c r="AH58" s="520"/>
      <c r="AI58" s="122"/>
      <c r="AJ58" s="519"/>
      <c r="AK58" s="520"/>
      <c r="AL58" s="520"/>
      <c r="AM58" s="520"/>
      <c r="AN58" s="520"/>
      <c r="AO58" s="520"/>
      <c r="AP58" s="520"/>
      <c r="AQ58" s="520"/>
      <c r="AR58" s="123"/>
      <c r="AS58" s="506"/>
      <c r="AT58" s="507"/>
      <c r="AU58" s="507"/>
      <c r="AV58" s="507"/>
      <c r="AW58" s="507"/>
      <c r="AX58" s="507"/>
      <c r="AY58" s="507"/>
      <c r="AZ58" s="507"/>
      <c r="BA58" s="122"/>
      <c r="BB58" s="109"/>
      <c r="BC58" s="109"/>
      <c r="BD58" s="109"/>
      <c r="BE58" s="109"/>
      <c r="BF58" s="109"/>
      <c r="BG58" s="109"/>
      <c r="BH58" s="124"/>
    </row>
    <row r="59" spans="1:62" ht="12" customHeight="1" x14ac:dyDescent="0.15">
      <c r="A59" s="109"/>
      <c r="B59" s="114"/>
      <c r="C59" s="109"/>
      <c r="D59" s="109"/>
      <c r="E59" s="109"/>
      <c r="F59" s="109"/>
      <c r="G59" s="109"/>
      <c r="H59" s="109"/>
      <c r="I59" s="125"/>
      <c r="J59" s="123"/>
      <c r="K59" s="123"/>
      <c r="L59" s="123"/>
      <c r="M59" s="123"/>
      <c r="N59" s="123"/>
      <c r="O59" s="123"/>
      <c r="P59" s="123"/>
      <c r="Q59" s="122"/>
      <c r="R59" s="123"/>
      <c r="S59" s="123"/>
      <c r="T59" s="123"/>
      <c r="U59" s="123"/>
      <c r="V59" s="123"/>
      <c r="W59" s="123"/>
      <c r="X59" s="123"/>
      <c r="Y59" s="123"/>
      <c r="Z59" s="123"/>
      <c r="AA59" s="125"/>
      <c r="AB59" s="123"/>
      <c r="AC59" s="123"/>
      <c r="AD59" s="123"/>
      <c r="AE59" s="123"/>
      <c r="AF59" s="123"/>
      <c r="AG59" s="123"/>
      <c r="AH59" s="123"/>
      <c r="AI59" s="122"/>
      <c r="AJ59" s="123"/>
      <c r="AK59" s="123"/>
      <c r="AL59" s="123"/>
      <c r="AM59" s="123"/>
      <c r="AN59" s="123"/>
      <c r="AO59" s="123"/>
      <c r="AP59" s="123"/>
      <c r="AQ59" s="123"/>
      <c r="AR59" s="123"/>
      <c r="AS59" s="125"/>
      <c r="AT59" s="123"/>
      <c r="AU59" s="123"/>
      <c r="AV59" s="123"/>
      <c r="AW59" s="123"/>
      <c r="AX59" s="123"/>
      <c r="AY59" s="123"/>
      <c r="AZ59" s="123"/>
      <c r="BA59" s="122"/>
      <c r="BB59" s="109"/>
      <c r="BC59" s="109"/>
      <c r="BD59" s="109"/>
      <c r="BE59" s="109"/>
      <c r="BF59" s="109"/>
      <c r="BG59" s="109"/>
      <c r="BH59" s="124"/>
    </row>
    <row r="60" spans="1:62" ht="17.25" x14ac:dyDescent="0.15">
      <c r="A60" s="109"/>
      <c r="B60" s="126"/>
      <c r="C60" s="127"/>
      <c r="D60" s="127"/>
      <c r="E60" s="127"/>
      <c r="F60" s="127"/>
      <c r="G60" s="127"/>
      <c r="H60" s="127"/>
      <c r="I60" s="128"/>
      <c r="J60" s="129"/>
      <c r="K60" s="129"/>
      <c r="L60" s="129"/>
      <c r="M60" s="129"/>
      <c r="N60" s="129"/>
      <c r="O60" s="129"/>
      <c r="P60" s="129"/>
      <c r="Q60" s="130"/>
      <c r="R60" s="129"/>
      <c r="S60" s="129"/>
      <c r="T60" s="129"/>
      <c r="U60" s="129"/>
      <c r="V60" s="129"/>
      <c r="W60" s="129"/>
      <c r="X60" s="129"/>
      <c r="Y60" s="129"/>
      <c r="Z60" s="129"/>
      <c r="AA60" s="128"/>
      <c r="AB60" s="129"/>
      <c r="AC60" s="129"/>
      <c r="AD60" s="129"/>
      <c r="AE60" s="129"/>
      <c r="AF60" s="129"/>
      <c r="AG60" s="129"/>
      <c r="AH60" s="129"/>
      <c r="AI60" s="130"/>
      <c r="AJ60" s="129"/>
      <c r="AK60" s="129"/>
      <c r="AL60" s="129"/>
      <c r="AM60" s="129"/>
      <c r="AN60" s="129"/>
      <c r="AO60" s="129"/>
      <c r="AP60" s="129"/>
      <c r="AQ60" s="129"/>
      <c r="AR60" s="129"/>
      <c r="AS60" s="128"/>
      <c r="AT60" s="129"/>
      <c r="AU60" s="129"/>
      <c r="AV60" s="129"/>
      <c r="AW60" s="129"/>
      <c r="AX60" s="129"/>
      <c r="AY60" s="129"/>
      <c r="AZ60" s="129"/>
      <c r="BA60" s="130"/>
      <c r="BB60" s="131"/>
      <c r="BC60" s="131"/>
      <c r="BD60" s="131"/>
      <c r="BE60" s="131"/>
      <c r="BF60" s="131"/>
      <c r="BG60" s="131"/>
      <c r="BH60" s="132"/>
    </row>
    <row r="61" spans="1:62" ht="17.25" x14ac:dyDescent="0.15">
      <c r="A61" s="109"/>
      <c r="B61" s="114"/>
      <c r="C61" s="109"/>
      <c r="D61" s="492" t="s">
        <v>16</v>
      </c>
      <c r="E61" s="492"/>
      <c r="F61" s="492"/>
      <c r="G61" s="109"/>
      <c r="H61" s="109"/>
      <c r="I61" s="445">
        <f>R61+AS61</f>
        <v>0</v>
      </c>
      <c r="J61" s="446"/>
      <c r="K61" s="446"/>
      <c r="L61" s="446"/>
      <c r="M61" s="446"/>
      <c r="N61" s="446"/>
      <c r="O61" s="446"/>
      <c r="P61" s="446"/>
      <c r="Q61" s="119"/>
      <c r="R61" s="445">
        <f>SUM(R53:Z59)</f>
        <v>0</v>
      </c>
      <c r="S61" s="446"/>
      <c r="T61" s="446"/>
      <c r="U61" s="446"/>
      <c r="V61" s="446"/>
      <c r="W61" s="446"/>
      <c r="X61" s="446"/>
      <c r="Y61" s="446"/>
      <c r="Z61" s="120"/>
      <c r="AA61" s="445"/>
      <c r="AB61" s="446"/>
      <c r="AC61" s="446"/>
      <c r="AD61" s="446"/>
      <c r="AE61" s="446"/>
      <c r="AF61" s="446"/>
      <c r="AG61" s="446"/>
      <c r="AH61" s="446"/>
      <c r="AI61" s="119"/>
      <c r="AJ61" s="445"/>
      <c r="AK61" s="446"/>
      <c r="AL61" s="446"/>
      <c r="AM61" s="446"/>
      <c r="AN61" s="446"/>
      <c r="AO61" s="446"/>
      <c r="AP61" s="446"/>
      <c r="AQ61" s="446"/>
      <c r="AR61" s="120"/>
      <c r="AS61" s="445">
        <f>SUM(AS53:AZ59)</f>
        <v>0</v>
      </c>
      <c r="AT61" s="446"/>
      <c r="AU61" s="446"/>
      <c r="AV61" s="446"/>
      <c r="AW61" s="446"/>
      <c r="AX61" s="446"/>
      <c r="AY61" s="446"/>
      <c r="AZ61" s="446"/>
      <c r="BA61" s="119"/>
      <c r="BB61" s="116"/>
      <c r="BC61" s="116"/>
      <c r="BD61" s="116"/>
      <c r="BE61" s="116"/>
      <c r="BF61" s="116"/>
      <c r="BG61" s="116"/>
      <c r="BH61" s="118"/>
    </row>
    <row r="62" spans="1:62" ht="18" thickBot="1" x14ac:dyDescent="0.2">
      <c r="A62" s="109"/>
      <c r="B62" s="133"/>
      <c r="C62" s="134"/>
      <c r="D62" s="134"/>
      <c r="E62" s="134"/>
      <c r="F62" s="134"/>
      <c r="G62" s="134"/>
      <c r="H62" s="134"/>
      <c r="I62" s="135"/>
      <c r="J62" s="136"/>
      <c r="K62" s="136"/>
      <c r="L62" s="136"/>
      <c r="M62" s="136"/>
      <c r="N62" s="136"/>
      <c r="O62" s="136"/>
      <c r="P62" s="136"/>
      <c r="Q62" s="137"/>
      <c r="R62" s="136"/>
      <c r="S62" s="136"/>
      <c r="T62" s="136"/>
      <c r="U62" s="136"/>
      <c r="V62" s="136"/>
      <c r="W62" s="136"/>
      <c r="X62" s="136"/>
      <c r="Y62" s="136"/>
      <c r="Z62" s="136"/>
      <c r="AA62" s="135"/>
      <c r="AB62" s="136"/>
      <c r="AC62" s="136"/>
      <c r="AD62" s="136"/>
      <c r="AE62" s="136"/>
      <c r="AF62" s="136"/>
      <c r="AG62" s="136"/>
      <c r="AH62" s="136"/>
      <c r="AI62" s="137"/>
      <c r="AJ62" s="136"/>
      <c r="AK62" s="136"/>
      <c r="AL62" s="136"/>
      <c r="AM62" s="136"/>
      <c r="AN62" s="136"/>
      <c r="AO62" s="136"/>
      <c r="AP62" s="136"/>
      <c r="AQ62" s="136"/>
      <c r="AR62" s="136"/>
      <c r="AS62" s="135"/>
      <c r="AT62" s="136"/>
      <c r="AU62" s="136"/>
      <c r="AV62" s="136"/>
      <c r="AW62" s="136"/>
      <c r="AX62" s="136"/>
      <c r="AY62" s="136"/>
      <c r="AZ62" s="136"/>
      <c r="BA62" s="137"/>
      <c r="BB62" s="138"/>
      <c r="BC62" s="138"/>
      <c r="BD62" s="138"/>
      <c r="BE62" s="138"/>
      <c r="BF62" s="138"/>
      <c r="BG62" s="138"/>
      <c r="BH62" s="139"/>
    </row>
    <row r="63" spans="1:62" x14ac:dyDescent="0.15">
      <c r="A63" s="109"/>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109"/>
      <c r="BE63" s="109"/>
      <c r="BF63" s="109"/>
      <c r="BG63" s="109"/>
      <c r="BH63" s="109"/>
    </row>
    <row r="64" spans="1:62" x14ac:dyDescent="0.15">
      <c r="A64" s="97" t="s">
        <v>17</v>
      </c>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row>
    <row r="65" spans="1:62" ht="14.25" thickBot="1" x14ac:dyDescent="0.2">
      <c r="A65" s="97" t="s">
        <v>9</v>
      </c>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row>
    <row r="66" spans="1:62" ht="13.5" customHeight="1" x14ac:dyDescent="0.15">
      <c r="B66" s="493" t="s">
        <v>18</v>
      </c>
      <c r="C66" s="451"/>
      <c r="D66" s="451"/>
      <c r="E66" s="451"/>
      <c r="F66" s="451"/>
      <c r="G66" s="451"/>
      <c r="H66" s="451"/>
      <c r="I66" s="489" t="s">
        <v>19</v>
      </c>
      <c r="J66" s="496"/>
      <c r="K66" s="496"/>
      <c r="L66" s="496"/>
      <c r="M66" s="496"/>
      <c r="N66" s="496"/>
      <c r="O66" s="496"/>
      <c r="P66" s="496"/>
      <c r="Q66" s="497"/>
      <c r="R66" s="508" t="s">
        <v>20</v>
      </c>
      <c r="S66" s="482"/>
      <c r="T66" s="482"/>
      <c r="U66" s="482"/>
      <c r="V66" s="482"/>
      <c r="W66" s="482"/>
      <c r="X66" s="482"/>
      <c r="Y66" s="482"/>
      <c r="Z66" s="482"/>
      <c r="AA66" s="482"/>
      <c r="AB66" s="482"/>
      <c r="AC66" s="482"/>
      <c r="AD66" s="482"/>
      <c r="AE66" s="482"/>
      <c r="AF66" s="482"/>
      <c r="AG66" s="482"/>
      <c r="AH66" s="482"/>
      <c r="AI66" s="483"/>
      <c r="AJ66" s="511" t="s">
        <v>21</v>
      </c>
      <c r="AK66" s="511"/>
      <c r="AL66" s="511"/>
      <c r="AM66" s="511"/>
      <c r="AN66" s="511"/>
      <c r="AO66" s="511"/>
      <c r="AP66" s="511"/>
      <c r="AQ66" s="511"/>
      <c r="AR66" s="511"/>
      <c r="AS66" s="511"/>
      <c r="AT66" s="511"/>
      <c r="AU66" s="511"/>
      <c r="AV66" s="511"/>
      <c r="AW66" s="511"/>
      <c r="AX66" s="511"/>
      <c r="AY66" s="511"/>
      <c r="AZ66" s="511"/>
      <c r="BA66" s="511"/>
      <c r="BB66" s="451" t="s">
        <v>15</v>
      </c>
      <c r="BC66" s="451"/>
      <c r="BD66" s="451"/>
      <c r="BE66" s="451"/>
      <c r="BF66" s="451"/>
      <c r="BG66" s="451"/>
      <c r="BH66" s="452"/>
      <c r="BI66" s="7"/>
      <c r="BJ66" s="7"/>
    </row>
    <row r="67" spans="1:62" x14ac:dyDescent="0.15">
      <c r="B67" s="494"/>
      <c r="C67" s="453"/>
      <c r="D67" s="453"/>
      <c r="E67" s="453"/>
      <c r="F67" s="453"/>
      <c r="G67" s="453"/>
      <c r="H67" s="453"/>
      <c r="I67" s="498"/>
      <c r="J67" s="498"/>
      <c r="K67" s="498"/>
      <c r="L67" s="498"/>
      <c r="M67" s="498"/>
      <c r="N67" s="498"/>
      <c r="O67" s="498"/>
      <c r="P67" s="498"/>
      <c r="Q67" s="499"/>
      <c r="R67" s="509"/>
      <c r="S67" s="492"/>
      <c r="T67" s="492"/>
      <c r="U67" s="492"/>
      <c r="V67" s="492"/>
      <c r="W67" s="492"/>
      <c r="X67" s="492"/>
      <c r="Y67" s="492"/>
      <c r="Z67" s="492"/>
      <c r="AA67" s="492"/>
      <c r="AB67" s="492"/>
      <c r="AC67" s="492"/>
      <c r="AD67" s="492"/>
      <c r="AE67" s="492"/>
      <c r="AF67" s="492"/>
      <c r="AG67" s="492"/>
      <c r="AH67" s="492"/>
      <c r="AI67" s="510"/>
      <c r="AJ67" s="512"/>
      <c r="AK67" s="512"/>
      <c r="AL67" s="512"/>
      <c r="AM67" s="512"/>
      <c r="AN67" s="512"/>
      <c r="AO67" s="512"/>
      <c r="AP67" s="512"/>
      <c r="AQ67" s="512"/>
      <c r="AR67" s="512"/>
      <c r="AS67" s="512"/>
      <c r="AT67" s="512"/>
      <c r="AU67" s="512"/>
      <c r="AV67" s="512"/>
      <c r="AW67" s="512"/>
      <c r="AX67" s="512"/>
      <c r="AY67" s="512"/>
      <c r="AZ67" s="512"/>
      <c r="BA67" s="512"/>
      <c r="BB67" s="453"/>
      <c r="BC67" s="453"/>
      <c r="BD67" s="453"/>
      <c r="BE67" s="453"/>
      <c r="BF67" s="453"/>
      <c r="BG67" s="453"/>
      <c r="BH67" s="454"/>
      <c r="BI67" s="7"/>
      <c r="BJ67" s="7"/>
    </row>
    <row r="68" spans="1:62" x14ac:dyDescent="0.15">
      <c r="B68" s="494"/>
      <c r="C68" s="453"/>
      <c r="D68" s="453"/>
      <c r="E68" s="453"/>
      <c r="F68" s="453"/>
      <c r="G68" s="453"/>
      <c r="H68" s="453"/>
      <c r="I68" s="498"/>
      <c r="J68" s="498"/>
      <c r="K68" s="498"/>
      <c r="L68" s="498"/>
      <c r="M68" s="498"/>
      <c r="N68" s="498"/>
      <c r="O68" s="498"/>
      <c r="P68" s="498"/>
      <c r="Q68" s="499"/>
      <c r="R68" s="509"/>
      <c r="S68" s="492"/>
      <c r="T68" s="492"/>
      <c r="U68" s="492"/>
      <c r="V68" s="492"/>
      <c r="W68" s="492"/>
      <c r="X68" s="492"/>
      <c r="Y68" s="492"/>
      <c r="Z68" s="492"/>
      <c r="AA68" s="492"/>
      <c r="AB68" s="492"/>
      <c r="AC68" s="492"/>
      <c r="AD68" s="492"/>
      <c r="AE68" s="492"/>
      <c r="AF68" s="492"/>
      <c r="AG68" s="492"/>
      <c r="AH68" s="492"/>
      <c r="AI68" s="510"/>
      <c r="AJ68" s="513" t="s">
        <v>127</v>
      </c>
      <c r="AK68" s="513"/>
      <c r="AL68" s="513"/>
      <c r="AM68" s="513"/>
      <c r="AN68" s="513"/>
      <c r="AO68" s="513"/>
      <c r="AP68" s="513"/>
      <c r="AQ68" s="513"/>
      <c r="AR68" s="514"/>
      <c r="AS68" s="517" t="s">
        <v>10</v>
      </c>
      <c r="AT68" s="513"/>
      <c r="AU68" s="513"/>
      <c r="AV68" s="513"/>
      <c r="AW68" s="513"/>
      <c r="AX68" s="513"/>
      <c r="AY68" s="513"/>
      <c r="AZ68" s="513"/>
      <c r="BA68" s="513"/>
      <c r="BB68" s="453"/>
      <c r="BC68" s="453"/>
      <c r="BD68" s="453"/>
      <c r="BE68" s="453"/>
      <c r="BF68" s="453"/>
      <c r="BG68" s="453"/>
      <c r="BH68" s="454"/>
      <c r="BI68" s="7"/>
      <c r="BJ68" s="7"/>
    </row>
    <row r="69" spans="1:62" ht="14.25" thickBot="1" x14ac:dyDescent="0.2">
      <c r="B69" s="495"/>
      <c r="C69" s="455"/>
      <c r="D69" s="455"/>
      <c r="E69" s="455"/>
      <c r="F69" s="455"/>
      <c r="G69" s="455"/>
      <c r="H69" s="455"/>
      <c r="I69" s="500"/>
      <c r="J69" s="500"/>
      <c r="K69" s="500"/>
      <c r="L69" s="500"/>
      <c r="M69" s="500"/>
      <c r="N69" s="500"/>
      <c r="O69" s="500"/>
      <c r="P69" s="500"/>
      <c r="Q69" s="501"/>
      <c r="R69" s="481"/>
      <c r="S69" s="478"/>
      <c r="T69" s="478"/>
      <c r="U69" s="478"/>
      <c r="V69" s="478"/>
      <c r="W69" s="478"/>
      <c r="X69" s="478"/>
      <c r="Y69" s="478"/>
      <c r="Z69" s="478"/>
      <c r="AA69" s="478"/>
      <c r="AB69" s="478"/>
      <c r="AC69" s="478"/>
      <c r="AD69" s="478"/>
      <c r="AE69" s="478"/>
      <c r="AF69" s="478"/>
      <c r="AG69" s="478"/>
      <c r="AH69" s="478"/>
      <c r="AI69" s="479"/>
      <c r="AJ69" s="515"/>
      <c r="AK69" s="515"/>
      <c r="AL69" s="515"/>
      <c r="AM69" s="515"/>
      <c r="AN69" s="515"/>
      <c r="AO69" s="515"/>
      <c r="AP69" s="515"/>
      <c r="AQ69" s="515"/>
      <c r="AR69" s="516"/>
      <c r="AS69" s="518"/>
      <c r="AT69" s="515"/>
      <c r="AU69" s="515"/>
      <c r="AV69" s="515"/>
      <c r="AW69" s="515"/>
      <c r="AX69" s="515"/>
      <c r="AY69" s="515"/>
      <c r="AZ69" s="515"/>
      <c r="BA69" s="515"/>
      <c r="BB69" s="455"/>
      <c r="BC69" s="455"/>
      <c r="BD69" s="455"/>
      <c r="BE69" s="455"/>
      <c r="BF69" s="455"/>
      <c r="BG69" s="455"/>
      <c r="BH69" s="456"/>
      <c r="BI69" s="7"/>
      <c r="BJ69" s="7"/>
    </row>
    <row r="70" spans="1:62" ht="13.5" customHeight="1" x14ac:dyDescent="0.15">
      <c r="B70" s="140"/>
      <c r="C70" s="141"/>
      <c r="D70" s="141"/>
      <c r="E70" s="141"/>
      <c r="F70" s="141"/>
      <c r="G70" s="141"/>
      <c r="H70" s="141"/>
      <c r="I70" s="142"/>
      <c r="J70" s="141"/>
      <c r="K70" s="141"/>
      <c r="L70" s="141"/>
      <c r="M70" s="143"/>
      <c r="N70" s="143"/>
      <c r="O70" s="143"/>
      <c r="P70" s="523" t="s">
        <v>8</v>
      </c>
      <c r="Q70" s="524"/>
      <c r="R70" s="144"/>
      <c r="S70" s="143"/>
      <c r="T70" s="143"/>
      <c r="U70" s="143"/>
      <c r="V70" s="143"/>
      <c r="W70" s="143"/>
      <c r="X70" s="143"/>
      <c r="Y70" s="523"/>
      <c r="Z70" s="523"/>
      <c r="AA70" s="145"/>
      <c r="AB70" s="145"/>
      <c r="AC70" s="145"/>
      <c r="AD70" s="145"/>
      <c r="AE70" s="145"/>
      <c r="AF70" s="145"/>
      <c r="AG70" s="511" t="s">
        <v>125</v>
      </c>
      <c r="AH70" s="511"/>
      <c r="AI70" s="525"/>
      <c r="AJ70" s="145"/>
      <c r="AK70" s="145"/>
      <c r="AL70" s="145"/>
      <c r="AM70" s="145"/>
      <c r="AN70" s="145"/>
      <c r="AO70" s="145"/>
      <c r="AP70" s="511" t="s">
        <v>125</v>
      </c>
      <c r="AQ70" s="511"/>
      <c r="AR70" s="525"/>
      <c r="AS70" s="144"/>
      <c r="AT70" s="143"/>
      <c r="AU70" s="143"/>
      <c r="AV70" s="523"/>
      <c r="AW70" s="523"/>
      <c r="AX70" s="143"/>
      <c r="AY70" s="143"/>
      <c r="AZ70" s="143"/>
      <c r="BA70" s="145" t="s">
        <v>8</v>
      </c>
      <c r="BB70" s="144"/>
      <c r="BC70" s="143"/>
      <c r="BD70" s="143"/>
      <c r="BE70" s="143"/>
      <c r="BF70" s="143"/>
      <c r="BG70" s="143"/>
      <c r="BH70" s="146"/>
      <c r="BI70" s="7"/>
      <c r="BJ70" s="7"/>
    </row>
    <row r="71" spans="1:62" ht="13.5" customHeight="1" x14ac:dyDescent="0.15">
      <c r="B71" s="147"/>
      <c r="I71" s="148"/>
      <c r="J71" s="149"/>
      <c r="K71" s="149"/>
      <c r="L71" s="149"/>
      <c r="M71" s="150"/>
      <c r="N71" s="150"/>
      <c r="O71" s="150"/>
      <c r="P71" s="150"/>
      <c r="Q71" s="151"/>
      <c r="R71" s="152"/>
      <c r="S71" s="150"/>
      <c r="T71" s="150"/>
      <c r="U71" s="150"/>
      <c r="V71" s="150"/>
      <c r="W71" s="150"/>
      <c r="X71" s="150"/>
      <c r="Y71" s="150"/>
      <c r="Z71" s="150"/>
      <c r="AA71" s="150"/>
      <c r="AB71" s="150"/>
      <c r="AC71" s="150"/>
      <c r="AD71" s="150"/>
      <c r="AE71" s="150"/>
      <c r="AF71" s="150"/>
      <c r="AG71" s="150"/>
      <c r="AH71" s="150"/>
      <c r="AI71" s="151"/>
      <c r="AJ71" s="150"/>
      <c r="AK71" s="150"/>
      <c r="AL71" s="150"/>
      <c r="AM71" s="150"/>
      <c r="AN71" s="150"/>
      <c r="AO71" s="150"/>
      <c r="AP71" s="150"/>
      <c r="AQ71" s="150"/>
      <c r="AR71" s="150"/>
      <c r="AS71" s="152"/>
      <c r="AT71" s="150"/>
      <c r="AU71" s="150"/>
      <c r="AV71" s="150"/>
      <c r="AW71" s="150"/>
      <c r="AX71" s="150"/>
      <c r="AY71" s="150"/>
      <c r="AZ71" s="150"/>
      <c r="BA71" s="150"/>
      <c r="BB71" s="153"/>
      <c r="BC71" s="7"/>
      <c r="BD71" s="7"/>
      <c r="BE71" s="7"/>
      <c r="BF71" s="7"/>
      <c r="BG71" s="7"/>
      <c r="BH71" s="154"/>
      <c r="BI71" s="7"/>
      <c r="BJ71" s="7"/>
    </row>
    <row r="72" spans="1:62" ht="13.5" customHeight="1" x14ac:dyDescent="0.15">
      <c r="B72" s="147"/>
      <c r="C72" s="97" t="s">
        <v>11</v>
      </c>
      <c r="I72" s="521"/>
      <c r="J72" s="522"/>
      <c r="K72" s="522"/>
      <c r="L72" s="522"/>
      <c r="M72" s="522"/>
      <c r="N72" s="522"/>
      <c r="O72" s="522"/>
      <c r="P72" s="522"/>
      <c r="Q72" s="151"/>
      <c r="R72" s="521"/>
      <c r="S72" s="522"/>
      <c r="T72" s="522"/>
      <c r="U72" s="522"/>
      <c r="V72" s="522"/>
      <c r="W72" s="522"/>
      <c r="X72" s="522"/>
      <c r="Y72" s="522"/>
      <c r="Z72" s="150"/>
      <c r="AA72" s="150"/>
      <c r="AB72" s="150"/>
      <c r="AC72" s="150"/>
      <c r="AD72" s="150"/>
      <c r="AE72" s="150"/>
      <c r="AF72" s="150"/>
      <c r="AG72" s="150"/>
      <c r="AH72" s="150"/>
      <c r="AI72" s="151"/>
      <c r="AJ72" s="150"/>
      <c r="AK72" s="150"/>
      <c r="AL72" s="150"/>
      <c r="AM72" s="150"/>
      <c r="AN72" s="150"/>
      <c r="AO72" s="150"/>
      <c r="AP72" s="150"/>
      <c r="AQ72" s="150"/>
      <c r="AR72" s="150"/>
      <c r="AS72" s="521"/>
      <c r="AT72" s="522"/>
      <c r="AU72" s="522"/>
      <c r="AV72" s="522"/>
      <c r="AW72" s="150"/>
      <c r="AX72" s="522"/>
      <c r="AY72" s="522"/>
      <c r="AZ72" s="522"/>
      <c r="BA72" s="522"/>
      <c r="BB72" s="153"/>
      <c r="BC72" s="7"/>
      <c r="BD72" s="7"/>
      <c r="BE72" s="7"/>
      <c r="BF72" s="7"/>
      <c r="BG72" s="7"/>
      <c r="BH72" s="154"/>
      <c r="BI72" s="7"/>
      <c r="BJ72" s="7"/>
    </row>
    <row r="73" spans="1:62" ht="13.5" customHeight="1" x14ac:dyDescent="0.15">
      <c r="B73" s="147"/>
      <c r="I73" s="148"/>
      <c r="J73" s="149"/>
      <c r="K73" s="149"/>
      <c r="L73" s="149"/>
      <c r="M73" s="150"/>
      <c r="N73" s="150"/>
      <c r="O73" s="150"/>
      <c r="P73" s="150"/>
      <c r="Q73" s="151"/>
      <c r="R73" s="152"/>
      <c r="S73" s="150"/>
      <c r="T73" s="150"/>
      <c r="U73" s="150"/>
      <c r="V73" s="150"/>
      <c r="W73" s="150"/>
      <c r="X73" s="150"/>
      <c r="Y73" s="150"/>
      <c r="Z73" s="150"/>
      <c r="AA73" s="150"/>
      <c r="AB73" s="150"/>
      <c r="AC73" s="150"/>
      <c r="AD73" s="150"/>
      <c r="AE73" s="150"/>
      <c r="AF73" s="150"/>
      <c r="AG73" s="150"/>
      <c r="AH73" s="150"/>
      <c r="AI73" s="151"/>
      <c r="AJ73" s="150"/>
      <c r="AK73" s="150"/>
      <c r="AL73" s="150"/>
      <c r="AM73" s="150"/>
      <c r="AN73" s="150"/>
      <c r="AO73" s="150"/>
      <c r="AP73" s="150"/>
      <c r="AQ73" s="150"/>
      <c r="AR73" s="150"/>
      <c r="AS73" s="152"/>
      <c r="AT73" s="150"/>
      <c r="AU73" s="150"/>
      <c r="AV73" s="150"/>
      <c r="AW73" s="150"/>
      <c r="AX73" s="150"/>
      <c r="AY73" s="150"/>
      <c r="AZ73" s="150"/>
      <c r="BA73" s="150"/>
      <c r="BB73" s="153"/>
      <c r="BC73" s="7"/>
      <c r="BD73" s="7"/>
      <c r="BE73" s="7"/>
      <c r="BF73" s="7"/>
      <c r="BG73" s="7"/>
      <c r="BH73" s="154"/>
      <c r="BI73" s="7"/>
      <c r="BJ73" s="7"/>
    </row>
    <row r="74" spans="1:62" ht="13.5" customHeight="1" x14ac:dyDescent="0.15">
      <c r="B74" s="147"/>
      <c r="C74" s="97" t="s">
        <v>22</v>
      </c>
      <c r="I74" s="521"/>
      <c r="J74" s="522"/>
      <c r="K74" s="522"/>
      <c r="L74" s="522"/>
      <c r="M74" s="522"/>
      <c r="N74" s="522"/>
      <c r="O74" s="522"/>
      <c r="P74" s="522"/>
      <c r="Q74" s="151"/>
      <c r="R74" s="521"/>
      <c r="S74" s="522"/>
      <c r="T74" s="522"/>
      <c r="U74" s="522"/>
      <c r="V74" s="522"/>
      <c r="W74" s="522"/>
      <c r="X74" s="522"/>
      <c r="Y74" s="522"/>
      <c r="Z74" s="150"/>
      <c r="AA74" s="150"/>
      <c r="AB74" s="150"/>
      <c r="AC74" s="150"/>
      <c r="AD74" s="150"/>
      <c r="AE74" s="150"/>
      <c r="AF74" s="150"/>
      <c r="AG74" s="150"/>
      <c r="AH74" s="150"/>
      <c r="AI74" s="151"/>
      <c r="AJ74" s="150"/>
      <c r="AK74" s="150"/>
      <c r="AL74" s="150"/>
      <c r="AM74" s="150"/>
      <c r="AN74" s="150"/>
      <c r="AO74" s="150"/>
      <c r="AP74" s="150"/>
      <c r="AQ74" s="150"/>
      <c r="AR74" s="150"/>
      <c r="AS74" s="521"/>
      <c r="AT74" s="522"/>
      <c r="AU74" s="522"/>
      <c r="AV74" s="522"/>
      <c r="AW74" s="150"/>
      <c r="AX74" s="522"/>
      <c r="AY74" s="522"/>
      <c r="AZ74" s="522"/>
      <c r="BA74" s="522"/>
      <c r="BB74" s="153"/>
      <c r="BC74" s="7"/>
      <c r="BD74" s="7"/>
      <c r="BE74" s="7"/>
      <c r="BF74" s="7"/>
      <c r="BG74" s="7"/>
      <c r="BH74" s="154"/>
      <c r="BI74" s="7"/>
      <c r="BJ74" s="7"/>
    </row>
    <row r="75" spans="1:62" ht="13.5" customHeight="1" x14ac:dyDescent="0.15">
      <c r="B75" s="147"/>
      <c r="I75" s="155"/>
      <c r="J75" s="156"/>
      <c r="K75" s="156"/>
      <c r="L75" s="156"/>
      <c r="M75" s="156"/>
      <c r="N75" s="156"/>
      <c r="O75" s="156"/>
      <c r="P75" s="156"/>
      <c r="Q75" s="151"/>
      <c r="R75" s="155"/>
      <c r="S75" s="156"/>
      <c r="T75" s="156"/>
      <c r="U75" s="156"/>
      <c r="V75" s="156"/>
      <c r="W75" s="156"/>
      <c r="X75" s="156"/>
      <c r="Y75" s="156"/>
      <c r="Z75" s="150"/>
      <c r="AA75" s="150"/>
      <c r="AB75" s="150"/>
      <c r="AC75" s="150"/>
      <c r="AD75" s="150"/>
      <c r="AE75" s="150"/>
      <c r="AF75" s="150"/>
      <c r="AG75" s="150"/>
      <c r="AH75" s="150"/>
      <c r="AI75" s="151"/>
      <c r="AJ75" s="150"/>
      <c r="AK75" s="150"/>
      <c r="AL75" s="150"/>
      <c r="AM75" s="150"/>
      <c r="AN75" s="150"/>
      <c r="AO75" s="150"/>
      <c r="AP75" s="150"/>
      <c r="AQ75" s="150"/>
      <c r="AR75" s="150"/>
      <c r="AS75" s="155"/>
      <c r="AT75" s="156"/>
      <c r="AU75" s="156"/>
      <c r="AV75" s="156"/>
      <c r="AW75" s="150"/>
      <c r="AX75" s="156"/>
      <c r="AY75" s="156"/>
      <c r="AZ75" s="156"/>
      <c r="BA75" s="156"/>
      <c r="BB75" s="153"/>
      <c r="BC75" s="7"/>
      <c r="BD75" s="7"/>
      <c r="BE75" s="7"/>
      <c r="BF75" s="7"/>
      <c r="BG75" s="7"/>
      <c r="BH75" s="154"/>
      <c r="BI75" s="7"/>
      <c r="BJ75" s="7"/>
    </row>
    <row r="76" spans="1:62" ht="13.5" customHeight="1" x14ac:dyDescent="0.15">
      <c r="B76" s="157"/>
      <c r="C76" s="158"/>
      <c r="D76" s="158"/>
      <c r="E76" s="158"/>
      <c r="F76" s="158"/>
      <c r="G76" s="158"/>
      <c r="H76" s="158"/>
      <c r="I76" s="159"/>
      <c r="J76" s="160"/>
      <c r="K76" s="160"/>
      <c r="L76" s="160"/>
      <c r="M76" s="160"/>
      <c r="N76" s="160"/>
      <c r="O76" s="160"/>
      <c r="P76" s="160"/>
      <c r="Q76" s="161"/>
      <c r="R76" s="159"/>
      <c r="S76" s="160"/>
      <c r="T76" s="160"/>
      <c r="U76" s="160"/>
      <c r="V76" s="160"/>
      <c r="W76" s="160"/>
      <c r="X76" s="160"/>
      <c r="Y76" s="160"/>
      <c r="Z76" s="162"/>
      <c r="AA76" s="162"/>
      <c r="AB76" s="162"/>
      <c r="AC76" s="162"/>
      <c r="AD76" s="162"/>
      <c r="AE76" s="162"/>
      <c r="AF76" s="162"/>
      <c r="AG76" s="162"/>
      <c r="AH76" s="162"/>
      <c r="AI76" s="161"/>
      <c r="AJ76" s="162"/>
      <c r="AK76" s="162"/>
      <c r="AL76" s="162"/>
      <c r="AM76" s="162"/>
      <c r="AN76" s="162"/>
      <c r="AO76" s="162"/>
      <c r="AP76" s="162"/>
      <c r="AQ76" s="162"/>
      <c r="AR76" s="162"/>
      <c r="AS76" s="159"/>
      <c r="AT76" s="160"/>
      <c r="AU76" s="160"/>
      <c r="AV76" s="160"/>
      <c r="AW76" s="162"/>
      <c r="AX76" s="160"/>
      <c r="AY76" s="160"/>
      <c r="AZ76" s="160"/>
      <c r="BA76" s="160"/>
      <c r="BB76" s="163"/>
      <c r="BC76" s="162"/>
      <c r="BD76" s="162"/>
      <c r="BE76" s="162"/>
      <c r="BF76" s="162"/>
      <c r="BG76" s="162"/>
      <c r="BH76" s="164"/>
      <c r="BI76" s="7"/>
      <c r="BJ76" s="7"/>
    </row>
    <row r="77" spans="1:62" ht="17.25" x14ac:dyDescent="0.15">
      <c r="B77" s="147"/>
      <c r="C77" s="463" t="s">
        <v>16</v>
      </c>
      <c r="D77" s="463"/>
      <c r="E77" s="463"/>
      <c r="F77" s="463"/>
      <c r="G77" s="463"/>
      <c r="I77" s="506">
        <f>SUM(I71:P74)</f>
        <v>0</v>
      </c>
      <c r="J77" s="507"/>
      <c r="K77" s="507"/>
      <c r="L77" s="507"/>
      <c r="M77" s="507"/>
      <c r="N77" s="507"/>
      <c r="O77" s="507"/>
      <c r="P77" s="507"/>
      <c r="Q77" s="165"/>
      <c r="R77" s="506">
        <f>SUM(R71:Y74)</f>
        <v>0</v>
      </c>
      <c r="S77" s="507"/>
      <c r="T77" s="507"/>
      <c r="U77" s="507"/>
      <c r="V77" s="507"/>
      <c r="W77" s="507"/>
      <c r="X77" s="507"/>
      <c r="Y77" s="507"/>
      <c r="Z77" s="7"/>
      <c r="AA77" s="7"/>
      <c r="AB77" s="7"/>
      <c r="AC77" s="7"/>
      <c r="AD77" s="7"/>
      <c r="AE77" s="7"/>
      <c r="AF77" s="7"/>
      <c r="AG77" s="7"/>
      <c r="AH77" s="7"/>
      <c r="AI77" s="165"/>
      <c r="AJ77" s="7"/>
      <c r="AK77" s="7"/>
      <c r="AL77" s="7"/>
      <c r="AM77" s="7"/>
      <c r="AN77" s="7"/>
      <c r="AO77" s="7"/>
      <c r="AP77" s="7"/>
      <c r="AQ77" s="7"/>
      <c r="AR77" s="7"/>
      <c r="AS77" s="153"/>
      <c r="AT77" s="7"/>
      <c r="AU77" s="7"/>
      <c r="AV77" s="7"/>
      <c r="AW77" s="7"/>
      <c r="AX77" s="7"/>
      <c r="AY77" s="7"/>
      <c r="AZ77" s="7"/>
      <c r="BA77" s="7"/>
      <c r="BB77" s="153"/>
      <c r="BC77" s="7"/>
      <c r="BD77" s="7"/>
      <c r="BE77" s="7"/>
      <c r="BF77" s="7"/>
      <c r="BG77" s="7"/>
      <c r="BH77" s="154"/>
      <c r="BI77" s="7"/>
      <c r="BJ77" s="7"/>
    </row>
    <row r="78" spans="1:62" ht="14.25" thickBot="1" x14ac:dyDescent="0.2">
      <c r="B78" s="166"/>
      <c r="C78" s="167"/>
      <c r="D78" s="167"/>
      <c r="E78" s="167"/>
      <c r="F78" s="167"/>
      <c r="G78" s="167"/>
      <c r="H78" s="167"/>
      <c r="I78" s="168"/>
      <c r="J78" s="167"/>
      <c r="K78" s="167"/>
      <c r="L78" s="167"/>
      <c r="M78" s="169"/>
      <c r="N78" s="169"/>
      <c r="O78" s="169"/>
      <c r="P78" s="169"/>
      <c r="Q78" s="170"/>
      <c r="R78" s="171"/>
      <c r="S78" s="169"/>
      <c r="T78" s="169"/>
      <c r="U78" s="169"/>
      <c r="V78" s="169"/>
      <c r="W78" s="169"/>
      <c r="X78" s="169"/>
      <c r="Y78" s="169"/>
      <c r="Z78" s="169"/>
      <c r="AA78" s="169"/>
      <c r="AB78" s="169"/>
      <c r="AC78" s="169"/>
      <c r="AD78" s="169"/>
      <c r="AE78" s="169"/>
      <c r="AF78" s="169"/>
      <c r="AG78" s="169"/>
      <c r="AH78" s="169"/>
      <c r="AI78" s="170"/>
      <c r="AJ78" s="169"/>
      <c r="AK78" s="169"/>
      <c r="AL78" s="169"/>
      <c r="AM78" s="169"/>
      <c r="AN78" s="169"/>
      <c r="AO78" s="169"/>
      <c r="AP78" s="169"/>
      <c r="AQ78" s="169"/>
      <c r="AR78" s="169"/>
      <c r="AS78" s="171"/>
      <c r="AT78" s="169"/>
      <c r="AU78" s="169"/>
      <c r="AV78" s="169"/>
      <c r="AW78" s="169"/>
      <c r="AX78" s="169"/>
      <c r="AY78" s="169"/>
      <c r="AZ78" s="169"/>
      <c r="BA78" s="169"/>
      <c r="BB78" s="171"/>
      <c r="BC78" s="169"/>
      <c r="BD78" s="169"/>
      <c r="BE78" s="169"/>
      <c r="BF78" s="169"/>
      <c r="BG78" s="169"/>
      <c r="BH78" s="172"/>
      <c r="BI78" s="7"/>
      <c r="BJ78" s="7"/>
    </row>
    <row r="79" spans="1:62" x14ac:dyDescent="0.15">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row>
    <row r="80" spans="1:62" ht="14.25" thickBot="1" x14ac:dyDescent="0.2">
      <c r="A80" s="97" t="s">
        <v>12</v>
      </c>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row>
    <row r="81" spans="1:62" ht="13.5" customHeight="1" x14ac:dyDescent="0.15">
      <c r="B81" s="493" t="s">
        <v>18</v>
      </c>
      <c r="C81" s="451"/>
      <c r="D81" s="451"/>
      <c r="E81" s="451"/>
      <c r="F81" s="451"/>
      <c r="G81" s="451"/>
      <c r="H81" s="451"/>
      <c r="I81" s="489" t="s">
        <v>19</v>
      </c>
      <c r="J81" s="496"/>
      <c r="K81" s="496"/>
      <c r="L81" s="496"/>
      <c r="M81" s="496"/>
      <c r="N81" s="496"/>
      <c r="O81" s="496"/>
      <c r="P81" s="496"/>
      <c r="Q81" s="496"/>
      <c r="R81" s="508" t="s">
        <v>20</v>
      </c>
      <c r="S81" s="482"/>
      <c r="T81" s="482"/>
      <c r="U81" s="482"/>
      <c r="V81" s="482"/>
      <c r="W81" s="482"/>
      <c r="X81" s="482"/>
      <c r="Y81" s="482"/>
      <c r="Z81" s="482"/>
      <c r="AA81" s="482"/>
      <c r="AB81" s="482"/>
      <c r="AC81" s="482"/>
      <c r="AD81" s="482"/>
      <c r="AE81" s="482"/>
      <c r="AF81" s="482"/>
      <c r="AG81" s="482"/>
      <c r="AH81" s="482"/>
      <c r="AI81" s="483"/>
      <c r="AJ81" s="526" t="s">
        <v>21</v>
      </c>
      <c r="AK81" s="511"/>
      <c r="AL81" s="511"/>
      <c r="AM81" s="511"/>
      <c r="AN81" s="511"/>
      <c r="AO81" s="511"/>
      <c r="AP81" s="511"/>
      <c r="AQ81" s="511"/>
      <c r="AR81" s="511"/>
      <c r="AS81" s="511"/>
      <c r="AT81" s="511"/>
      <c r="AU81" s="511"/>
      <c r="AV81" s="511"/>
      <c r="AW81" s="511"/>
      <c r="AX81" s="511"/>
      <c r="AY81" s="511"/>
      <c r="AZ81" s="511"/>
      <c r="BA81" s="511"/>
      <c r="BB81" s="451" t="s">
        <v>15</v>
      </c>
      <c r="BC81" s="451"/>
      <c r="BD81" s="451"/>
      <c r="BE81" s="451"/>
      <c r="BF81" s="451"/>
      <c r="BG81" s="451"/>
      <c r="BH81" s="452"/>
      <c r="BI81" s="7"/>
      <c r="BJ81" s="7"/>
    </row>
    <row r="82" spans="1:62" x14ac:dyDescent="0.15">
      <c r="B82" s="494"/>
      <c r="C82" s="453"/>
      <c r="D82" s="453"/>
      <c r="E82" s="453"/>
      <c r="F82" s="453"/>
      <c r="G82" s="453"/>
      <c r="H82" s="453"/>
      <c r="I82" s="498"/>
      <c r="J82" s="498"/>
      <c r="K82" s="498"/>
      <c r="L82" s="498"/>
      <c r="M82" s="498"/>
      <c r="N82" s="498"/>
      <c r="O82" s="498"/>
      <c r="P82" s="498"/>
      <c r="Q82" s="498"/>
      <c r="R82" s="509"/>
      <c r="S82" s="492"/>
      <c r="T82" s="492"/>
      <c r="U82" s="492"/>
      <c r="V82" s="492"/>
      <c r="W82" s="492"/>
      <c r="X82" s="492"/>
      <c r="Y82" s="492"/>
      <c r="Z82" s="492"/>
      <c r="AA82" s="492"/>
      <c r="AB82" s="492"/>
      <c r="AC82" s="492"/>
      <c r="AD82" s="492"/>
      <c r="AE82" s="492"/>
      <c r="AF82" s="492"/>
      <c r="AG82" s="492"/>
      <c r="AH82" s="492"/>
      <c r="AI82" s="510"/>
      <c r="AJ82" s="527"/>
      <c r="AK82" s="512"/>
      <c r="AL82" s="512"/>
      <c r="AM82" s="512"/>
      <c r="AN82" s="512"/>
      <c r="AO82" s="512"/>
      <c r="AP82" s="512"/>
      <c r="AQ82" s="512"/>
      <c r="AR82" s="512"/>
      <c r="AS82" s="512"/>
      <c r="AT82" s="512"/>
      <c r="AU82" s="512"/>
      <c r="AV82" s="512"/>
      <c r="AW82" s="512"/>
      <c r="AX82" s="512"/>
      <c r="AY82" s="512"/>
      <c r="AZ82" s="512"/>
      <c r="BA82" s="512"/>
      <c r="BB82" s="453"/>
      <c r="BC82" s="453"/>
      <c r="BD82" s="453"/>
      <c r="BE82" s="453"/>
      <c r="BF82" s="453"/>
      <c r="BG82" s="453"/>
      <c r="BH82" s="454"/>
      <c r="BI82" s="7"/>
      <c r="BJ82" s="7"/>
    </row>
    <row r="83" spans="1:62" x14ac:dyDescent="0.15">
      <c r="B83" s="494"/>
      <c r="C83" s="453"/>
      <c r="D83" s="453"/>
      <c r="E83" s="453"/>
      <c r="F83" s="453"/>
      <c r="G83" s="453"/>
      <c r="H83" s="453"/>
      <c r="I83" s="498"/>
      <c r="J83" s="498"/>
      <c r="K83" s="498"/>
      <c r="L83" s="498"/>
      <c r="M83" s="498"/>
      <c r="N83" s="498"/>
      <c r="O83" s="498"/>
      <c r="P83" s="498"/>
      <c r="Q83" s="498"/>
      <c r="R83" s="509"/>
      <c r="S83" s="492"/>
      <c r="T83" s="492"/>
      <c r="U83" s="492"/>
      <c r="V83" s="492"/>
      <c r="W83" s="492"/>
      <c r="X83" s="492"/>
      <c r="Y83" s="492"/>
      <c r="Z83" s="492"/>
      <c r="AA83" s="492"/>
      <c r="AB83" s="492"/>
      <c r="AC83" s="492"/>
      <c r="AD83" s="492"/>
      <c r="AE83" s="492"/>
      <c r="AF83" s="492"/>
      <c r="AG83" s="492"/>
      <c r="AH83" s="492"/>
      <c r="AI83" s="510"/>
      <c r="AJ83" s="517" t="s">
        <v>127</v>
      </c>
      <c r="AK83" s="513"/>
      <c r="AL83" s="513"/>
      <c r="AM83" s="513"/>
      <c r="AN83" s="513"/>
      <c r="AO83" s="513"/>
      <c r="AP83" s="513"/>
      <c r="AQ83" s="513"/>
      <c r="AR83" s="514"/>
      <c r="AS83" s="517" t="s">
        <v>10</v>
      </c>
      <c r="AT83" s="513"/>
      <c r="AU83" s="513"/>
      <c r="AV83" s="513"/>
      <c r="AW83" s="513"/>
      <c r="AX83" s="513"/>
      <c r="AY83" s="513"/>
      <c r="AZ83" s="513"/>
      <c r="BA83" s="513"/>
      <c r="BB83" s="453"/>
      <c r="BC83" s="453"/>
      <c r="BD83" s="453"/>
      <c r="BE83" s="453"/>
      <c r="BF83" s="453"/>
      <c r="BG83" s="453"/>
      <c r="BH83" s="454"/>
      <c r="BI83" s="7"/>
      <c r="BJ83" s="7"/>
    </row>
    <row r="84" spans="1:62" ht="14.25" thickBot="1" x14ac:dyDescent="0.2">
      <c r="B84" s="495"/>
      <c r="C84" s="455"/>
      <c r="D84" s="455"/>
      <c r="E84" s="455"/>
      <c r="F84" s="455"/>
      <c r="G84" s="455"/>
      <c r="H84" s="455"/>
      <c r="I84" s="500"/>
      <c r="J84" s="500"/>
      <c r="K84" s="500"/>
      <c r="L84" s="500"/>
      <c r="M84" s="500"/>
      <c r="N84" s="500"/>
      <c r="O84" s="500"/>
      <c r="P84" s="500"/>
      <c r="Q84" s="500"/>
      <c r="R84" s="481"/>
      <c r="S84" s="478"/>
      <c r="T84" s="478"/>
      <c r="U84" s="478"/>
      <c r="V84" s="478"/>
      <c r="W84" s="478"/>
      <c r="X84" s="478"/>
      <c r="Y84" s="478"/>
      <c r="Z84" s="478"/>
      <c r="AA84" s="478"/>
      <c r="AB84" s="478"/>
      <c r="AC84" s="478"/>
      <c r="AD84" s="478"/>
      <c r="AE84" s="478"/>
      <c r="AF84" s="478"/>
      <c r="AG84" s="478"/>
      <c r="AH84" s="478"/>
      <c r="AI84" s="479"/>
      <c r="AJ84" s="518"/>
      <c r="AK84" s="515"/>
      <c r="AL84" s="515"/>
      <c r="AM84" s="515"/>
      <c r="AN84" s="515"/>
      <c r="AO84" s="515"/>
      <c r="AP84" s="515"/>
      <c r="AQ84" s="515"/>
      <c r="AR84" s="516"/>
      <c r="AS84" s="518"/>
      <c r="AT84" s="515"/>
      <c r="AU84" s="515"/>
      <c r="AV84" s="515"/>
      <c r="AW84" s="515"/>
      <c r="AX84" s="515"/>
      <c r="AY84" s="515"/>
      <c r="AZ84" s="515"/>
      <c r="BA84" s="515"/>
      <c r="BB84" s="455"/>
      <c r="BC84" s="455"/>
      <c r="BD84" s="455"/>
      <c r="BE84" s="455"/>
      <c r="BF84" s="455"/>
      <c r="BG84" s="455"/>
      <c r="BH84" s="456"/>
      <c r="BI84" s="7"/>
      <c r="BJ84" s="7"/>
    </row>
    <row r="85" spans="1:62" x14ac:dyDescent="0.15">
      <c r="B85" s="140"/>
      <c r="C85" s="141"/>
      <c r="D85" s="141"/>
      <c r="E85" s="141"/>
      <c r="F85" s="141"/>
      <c r="G85" s="141"/>
      <c r="H85" s="141"/>
      <c r="I85" s="142"/>
      <c r="J85" s="141"/>
      <c r="K85" s="141"/>
      <c r="L85" s="141"/>
      <c r="M85" s="143"/>
      <c r="N85" s="143"/>
      <c r="O85" s="143"/>
      <c r="P85" s="523" t="s">
        <v>8</v>
      </c>
      <c r="Q85" s="524"/>
      <c r="R85" s="144"/>
      <c r="S85" s="143"/>
      <c r="T85" s="143"/>
      <c r="U85" s="143"/>
      <c r="V85" s="143"/>
      <c r="W85" s="143"/>
      <c r="X85" s="143"/>
      <c r="Y85" s="523"/>
      <c r="Z85" s="523"/>
      <c r="AA85" s="145"/>
      <c r="AB85" s="145"/>
      <c r="AC85" s="145"/>
      <c r="AD85" s="145"/>
      <c r="AE85" s="145"/>
      <c r="AF85" s="145"/>
      <c r="AG85" s="511" t="s">
        <v>125</v>
      </c>
      <c r="AH85" s="511"/>
      <c r="AI85" s="525"/>
      <c r="AJ85" s="145"/>
      <c r="AK85" s="145"/>
      <c r="AL85" s="145"/>
      <c r="AM85" s="145"/>
      <c r="AN85" s="145"/>
      <c r="AO85" s="145"/>
      <c r="AP85" s="511" t="s">
        <v>125</v>
      </c>
      <c r="AQ85" s="511"/>
      <c r="AR85" s="525"/>
      <c r="AS85" s="144"/>
      <c r="AT85" s="143"/>
      <c r="AU85" s="143"/>
      <c r="AV85" s="523"/>
      <c r="AW85" s="523"/>
      <c r="AX85" s="143"/>
      <c r="AY85" s="143"/>
      <c r="AZ85" s="143"/>
      <c r="BA85" s="145" t="s">
        <v>8</v>
      </c>
      <c r="BB85" s="144"/>
      <c r="BC85" s="143"/>
      <c r="BD85" s="143"/>
      <c r="BE85" s="143"/>
      <c r="BF85" s="143"/>
      <c r="BG85" s="143"/>
      <c r="BH85" s="146"/>
      <c r="BI85" s="7"/>
      <c r="BJ85" s="7"/>
    </row>
    <row r="86" spans="1:62" ht="13.5" customHeight="1" x14ac:dyDescent="0.15">
      <c r="B86" s="147"/>
      <c r="I86" s="148"/>
      <c r="J86" s="149"/>
      <c r="K86" s="149"/>
      <c r="L86" s="149"/>
      <c r="M86" s="150"/>
      <c r="N86" s="150"/>
      <c r="O86" s="150"/>
      <c r="P86" s="150"/>
      <c r="Q86" s="151"/>
      <c r="R86" s="152"/>
      <c r="S86" s="150"/>
      <c r="T86" s="150"/>
      <c r="U86" s="150"/>
      <c r="V86" s="150"/>
      <c r="W86" s="150"/>
      <c r="X86" s="150"/>
      <c r="Y86" s="150"/>
      <c r="Z86" s="150"/>
      <c r="AA86" s="150"/>
      <c r="AB86" s="150"/>
      <c r="AC86" s="150"/>
      <c r="AD86" s="150"/>
      <c r="AE86" s="150"/>
      <c r="AF86" s="150"/>
      <c r="AG86" s="150"/>
      <c r="AH86" s="150"/>
      <c r="AI86" s="151"/>
      <c r="AJ86" s="150"/>
      <c r="AK86" s="150"/>
      <c r="AL86" s="150"/>
      <c r="AM86" s="150"/>
      <c r="AN86" s="150"/>
      <c r="AO86" s="150"/>
      <c r="AP86" s="150"/>
      <c r="AQ86" s="150"/>
      <c r="AR86" s="150"/>
      <c r="AS86" s="152"/>
      <c r="AT86" s="150"/>
      <c r="AU86" s="150"/>
      <c r="AV86" s="150"/>
      <c r="AW86" s="150"/>
      <c r="AX86" s="150"/>
      <c r="AY86" s="150"/>
      <c r="AZ86" s="150"/>
      <c r="BA86" s="150"/>
      <c r="BB86" s="153"/>
      <c r="BC86" s="7"/>
      <c r="BD86" s="7"/>
      <c r="BE86" s="7"/>
      <c r="BF86" s="7"/>
      <c r="BG86" s="7"/>
      <c r="BH86" s="154"/>
      <c r="BI86" s="7"/>
      <c r="BJ86" s="7"/>
    </row>
    <row r="87" spans="1:62" ht="13.5" customHeight="1" x14ac:dyDescent="0.15">
      <c r="B87" s="173"/>
      <c r="C87" s="101"/>
      <c r="D87" s="101"/>
      <c r="E87" s="101"/>
      <c r="F87" s="101"/>
      <c r="G87" s="101"/>
      <c r="H87" s="101"/>
      <c r="I87" s="447"/>
      <c r="J87" s="448"/>
      <c r="K87" s="448"/>
      <c r="L87" s="448"/>
      <c r="M87" s="448"/>
      <c r="N87" s="448"/>
      <c r="O87" s="448"/>
      <c r="P87" s="448"/>
      <c r="Q87" s="174"/>
      <c r="R87" s="447"/>
      <c r="S87" s="448"/>
      <c r="T87" s="448"/>
      <c r="U87" s="448"/>
      <c r="V87" s="448"/>
      <c r="W87" s="448"/>
      <c r="X87" s="448"/>
      <c r="Y87" s="448"/>
      <c r="Z87" s="448"/>
      <c r="AA87" s="448"/>
      <c r="AB87" s="448"/>
      <c r="AC87" s="448"/>
      <c r="AD87" s="448"/>
      <c r="AE87" s="448"/>
      <c r="AF87" s="448"/>
      <c r="AG87" s="448"/>
      <c r="AH87" s="448"/>
      <c r="AI87" s="174"/>
      <c r="AJ87" s="449"/>
      <c r="AK87" s="450"/>
      <c r="AL87" s="450"/>
      <c r="AM87" s="450"/>
      <c r="AN87" s="450"/>
      <c r="AO87" s="450"/>
      <c r="AP87" s="450"/>
      <c r="AQ87" s="450"/>
      <c r="AR87" s="175"/>
      <c r="AS87" s="447"/>
      <c r="AT87" s="448"/>
      <c r="AU87" s="448"/>
      <c r="AV87" s="448"/>
      <c r="AW87" s="175"/>
      <c r="AX87" s="448"/>
      <c r="AY87" s="448"/>
      <c r="AZ87" s="448"/>
      <c r="BA87" s="448"/>
      <c r="BB87" s="176"/>
      <c r="BC87" s="101"/>
      <c r="BD87" s="101"/>
      <c r="BE87" s="101"/>
      <c r="BF87" s="101"/>
      <c r="BG87" s="101"/>
      <c r="BH87" s="177"/>
      <c r="BI87" s="7"/>
      <c r="BJ87" s="7"/>
    </row>
    <row r="88" spans="1:62" ht="13.5" customHeight="1" x14ac:dyDescent="0.15">
      <c r="B88" s="173"/>
      <c r="C88" s="101"/>
      <c r="D88" s="101"/>
      <c r="E88" s="101"/>
      <c r="F88" s="101"/>
      <c r="G88" s="101"/>
      <c r="H88" s="101"/>
      <c r="I88" s="178"/>
      <c r="J88" s="179"/>
      <c r="K88" s="179"/>
      <c r="L88" s="179"/>
      <c r="M88" s="179"/>
      <c r="N88" s="179"/>
      <c r="O88" s="179"/>
      <c r="P88" s="179"/>
      <c r="Q88" s="174"/>
      <c r="R88" s="178"/>
      <c r="S88" s="179"/>
      <c r="T88" s="179"/>
      <c r="U88" s="179"/>
      <c r="V88" s="179"/>
      <c r="W88" s="179"/>
      <c r="X88" s="179"/>
      <c r="Y88" s="179"/>
      <c r="Z88" s="175"/>
      <c r="AA88" s="175"/>
      <c r="AB88" s="175"/>
      <c r="AC88" s="175"/>
      <c r="AD88" s="175"/>
      <c r="AE88" s="175"/>
      <c r="AF88" s="175"/>
      <c r="AG88" s="175"/>
      <c r="AH88" s="175"/>
      <c r="AI88" s="174"/>
      <c r="AJ88" s="175"/>
      <c r="AK88" s="175"/>
      <c r="AL88" s="175"/>
      <c r="AM88" s="175"/>
      <c r="AN88" s="175"/>
      <c r="AO88" s="175"/>
      <c r="AP88" s="175"/>
      <c r="AQ88" s="175"/>
      <c r="AR88" s="175"/>
      <c r="AS88" s="178"/>
      <c r="AT88" s="179"/>
      <c r="AU88" s="179"/>
      <c r="AV88" s="179"/>
      <c r="AW88" s="175"/>
      <c r="AX88" s="179"/>
      <c r="AY88" s="179"/>
      <c r="AZ88" s="179"/>
      <c r="BA88" s="179"/>
      <c r="BB88" s="176"/>
      <c r="BC88" s="101"/>
      <c r="BD88" s="101"/>
      <c r="BE88" s="101"/>
      <c r="BF88" s="101"/>
      <c r="BG88" s="101"/>
      <c r="BH88" s="177"/>
      <c r="BI88" s="7"/>
      <c r="BJ88" s="7"/>
    </row>
    <row r="89" spans="1:62" ht="13.5" customHeight="1" x14ac:dyDescent="0.15">
      <c r="A89" s="109"/>
      <c r="B89" s="180"/>
      <c r="C89" s="181"/>
      <c r="D89" s="181"/>
      <c r="E89" s="181"/>
      <c r="F89" s="181"/>
      <c r="G89" s="181"/>
      <c r="H89" s="182"/>
      <c r="I89" s="445">
        <f>R89+AS89</f>
        <v>0</v>
      </c>
      <c r="J89" s="446"/>
      <c r="K89" s="446"/>
      <c r="L89" s="446"/>
      <c r="M89" s="446"/>
      <c r="N89" s="446"/>
      <c r="O89" s="446"/>
      <c r="P89" s="446"/>
      <c r="Q89" s="119"/>
      <c r="R89" s="445"/>
      <c r="S89" s="446"/>
      <c r="T89" s="446"/>
      <c r="U89" s="446"/>
      <c r="V89" s="446"/>
      <c r="W89" s="446"/>
      <c r="X89" s="446"/>
      <c r="Y89" s="446"/>
      <c r="Z89" s="446"/>
      <c r="AA89" s="446"/>
      <c r="AB89" s="446"/>
      <c r="AC89" s="446"/>
      <c r="AD89" s="446"/>
      <c r="AE89" s="446"/>
      <c r="AF89" s="446"/>
      <c r="AG89" s="446"/>
      <c r="AH89" s="446"/>
      <c r="AI89" s="119"/>
      <c r="AJ89" s="445"/>
      <c r="AK89" s="446"/>
      <c r="AL89" s="446"/>
      <c r="AM89" s="446"/>
      <c r="AN89" s="446"/>
      <c r="AO89" s="446"/>
      <c r="AP89" s="446"/>
      <c r="AQ89" s="446"/>
      <c r="AR89" s="120"/>
      <c r="AS89" s="445"/>
      <c r="AT89" s="446"/>
      <c r="AU89" s="446"/>
      <c r="AV89" s="446"/>
      <c r="AW89" s="446"/>
      <c r="AX89" s="446"/>
      <c r="AY89" s="446"/>
      <c r="AZ89" s="446"/>
      <c r="BA89" s="446"/>
      <c r="BB89" s="115"/>
      <c r="BC89" s="116"/>
      <c r="BD89" s="116"/>
      <c r="BE89" s="116"/>
      <c r="BF89" s="116"/>
      <c r="BG89" s="116"/>
      <c r="BH89" s="118"/>
    </row>
    <row r="90" spans="1:62" ht="13.5" customHeight="1" x14ac:dyDescent="0.15">
      <c r="B90" s="173"/>
      <c r="C90" s="101"/>
      <c r="D90" s="101"/>
      <c r="E90" s="101"/>
      <c r="F90" s="101"/>
      <c r="G90" s="101"/>
      <c r="H90" s="101"/>
      <c r="I90" s="183"/>
      <c r="J90" s="175"/>
      <c r="K90" s="175"/>
      <c r="L90" s="175"/>
      <c r="M90" s="175"/>
      <c r="N90" s="175"/>
      <c r="O90" s="175"/>
      <c r="P90" s="175"/>
      <c r="Q90" s="174"/>
      <c r="R90" s="183"/>
      <c r="S90" s="175"/>
      <c r="T90" s="175"/>
      <c r="U90" s="175"/>
      <c r="V90" s="175"/>
      <c r="W90" s="175"/>
      <c r="X90" s="175"/>
      <c r="Y90" s="175"/>
      <c r="Z90" s="175"/>
      <c r="AA90" s="175"/>
      <c r="AB90" s="175"/>
      <c r="AC90" s="175"/>
      <c r="AD90" s="175"/>
      <c r="AE90" s="175"/>
      <c r="AF90" s="175"/>
      <c r="AG90" s="175"/>
      <c r="AH90" s="175"/>
      <c r="AI90" s="174"/>
      <c r="AJ90" s="175"/>
      <c r="AK90" s="175"/>
      <c r="AL90" s="175"/>
      <c r="AM90" s="175"/>
      <c r="AN90" s="175"/>
      <c r="AO90" s="175"/>
      <c r="AP90" s="175"/>
      <c r="AQ90" s="175"/>
      <c r="AR90" s="175"/>
      <c r="AS90" s="183"/>
      <c r="AT90" s="175"/>
      <c r="AU90" s="175"/>
      <c r="AV90" s="175"/>
      <c r="AW90" s="175"/>
      <c r="AX90" s="175"/>
      <c r="AY90" s="175"/>
      <c r="AZ90" s="175"/>
      <c r="BA90" s="175"/>
      <c r="BB90" s="176"/>
      <c r="BC90" s="101"/>
      <c r="BD90" s="101"/>
      <c r="BE90" s="101"/>
      <c r="BF90" s="101"/>
      <c r="BG90" s="101"/>
      <c r="BH90" s="177"/>
      <c r="BI90" s="7"/>
      <c r="BJ90" s="7"/>
    </row>
    <row r="91" spans="1:62" ht="13.5" customHeight="1" x14ac:dyDescent="0.15">
      <c r="B91" s="147"/>
      <c r="I91" s="521"/>
      <c r="J91" s="522"/>
      <c r="K91" s="522"/>
      <c r="L91" s="522"/>
      <c r="M91" s="522"/>
      <c r="N91" s="522"/>
      <c r="O91" s="522"/>
      <c r="P91" s="522"/>
      <c r="Q91" s="151"/>
      <c r="R91" s="447"/>
      <c r="S91" s="448"/>
      <c r="T91" s="448"/>
      <c r="U91" s="448"/>
      <c r="V91" s="448"/>
      <c r="W91" s="448"/>
      <c r="X91" s="448"/>
      <c r="Y91" s="448"/>
      <c r="Z91" s="448"/>
      <c r="AA91" s="448"/>
      <c r="AB91" s="448"/>
      <c r="AC91" s="448"/>
      <c r="AD91" s="448"/>
      <c r="AE91" s="448"/>
      <c r="AF91" s="448"/>
      <c r="AG91" s="448"/>
      <c r="AH91" s="448"/>
      <c r="AI91" s="151"/>
      <c r="AJ91" s="150"/>
      <c r="AK91" s="150"/>
      <c r="AL91" s="150"/>
      <c r="AM91" s="150"/>
      <c r="AN91" s="150"/>
      <c r="AO91" s="150"/>
      <c r="AP91" s="150"/>
      <c r="AQ91" s="150"/>
      <c r="AR91" s="150"/>
      <c r="AS91" s="521"/>
      <c r="AT91" s="522"/>
      <c r="AU91" s="522"/>
      <c r="AV91" s="522"/>
      <c r="AW91" s="150"/>
      <c r="AX91" s="522"/>
      <c r="AY91" s="522"/>
      <c r="AZ91" s="522"/>
      <c r="BA91" s="522"/>
      <c r="BB91" s="153"/>
      <c r="BC91" s="7"/>
      <c r="BD91" s="7"/>
      <c r="BE91" s="7"/>
      <c r="BF91" s="7"/>
      <c r="BG91" s="7"/>
      <c r="BH91" s="154"/>
      <c r="BI91" s="7"/>
      <c r="BJ91" s="7"/>
    </row>
    <row r="92" spans="1:62" ht="17.25" x14ac:dyDescent="0.15">
      <c r="B92" s="147"/>
      <c r="I92" s="155"/>
      <c r="J92" s="156"/>
      <c r="K92" s="156"/>
      <c r="L92" s="156"/>
      <c r="M92" s="156"/>
      <c r="N92" s="156"/>
      <c r="O92" s="156"/>
      <c r="P92" s="156"/>
      <c r="Q92" s="151"/>
      <c r="R92" s="155"/>
      <c r="S92" s="156"/>
      <c r="T92" s="156"/>
      <c r="U92" s="156"/>
      <c r="V92" s="156"/>
      <c r="W92" s="156"/>
      <c r="X92" s="156"/>
      <c r="Y92" s="156"/>
      <c r="Z92" s="150"/>
      <c r="AA92" s="150"/>
      <c r="AB92" s="150"/>
      <c r="AC92" s="150"/>
      <c r="AD92" s="150"/>
      <c r="AE92" s="150"/>
      <c r="AF92" s="150"/>
      <c r="AG92" s="150"/>
      <c r="AH92" s="150"/>
      <c r="AI92" s="151"/>
      <c r="AJ92" s="150"/>
      <c r="AK92" s="150"/>
      <c r="AL92" s="150"/>
      <c r="AM92" s="150"/>
      <c r="AN92" s="150"/>
      <c r="AO92" s="150"/>
      <c r="AP92" s="150"/>
      <c r="AQ92" s="150"/>
      <c r="AR92" s="150"/>
      <c r="AS92" s="155"/>
      <c r="AT92" s="156"/>
      <c r="AU92" s="156"/>
      <c r="AV92" s="156"/>
      <c r="AW92" s="150"/>
      <c r="AX92" s="156"/>
      <c r="AY92" s="156"/>
      <c r="AZ92" s="156"/>
      <c r="BA92" s="156"/>
      <c r="BB92" s="153"/>
      <c r="BC92" s="7"/>
      <c r="BD92" s="7"/>
      <c r="BE92" s="7"/>
      <c r="BF92" s="7"/>
      <c r="BG92" s="7"/>
      <c r="BH92" s="154"/>
      <c r="BI92" s="7"/>
      <c r="BJ92" s="7"/>
    </row>
    <row r="93" spans="1:62" ht="17.25" x14ac:dyDescent="0.15">
      <c r="B93" s="157"/>
      <c r="C93" s="158"/>
      <c r="D93" s="158"/>
      <c r="E93" s="158"/>
      <c r="F93" s="158"/>
      <c r="G93" s="158"/>
      <c r="H93" s="158"/>
      <c r="I93" s="159"/>
      <c r="J93" s="160"/>
      <c r="K93" s="160"/>
      <c r="L93" s="160"/>
      <c r="M93" s="160"/>
      <c r="N93" s="160"/>
      <c r="O93" s="160"/>
      <c r="P93" s="160"/>
      <c r="Q93" s="161"/>
      <c r="R93" s="159"/>
      <c r="S93" s="160"/>
      <c r="T93" s="160"/>
      <c r="U93" s="160"/>
      <c r="V93" s="160"/>
      <c r="W93" s="160"/>
      <c r="X93" s="160"/>
      <c r="Y93" s="160"/>
      <c r="Z93" s="162"/>
      <c r="AA93" s="162"/>
      <c r="AB93" s="162"/>
      <c r="AC93" s="162"/>
      <c r="AD93" s="162"/>
      <c r="AE93" s="162"/>
      <c r="AF93" s="162"/>
      <c r="AG93" s="162"/>
      <c r="AH93" s="162"/>
      <c r="AI93" s="161"/>
      <c r="AJ93" s="162"/>
      <c r="AK93" s="162"/>
      <c r="AL93" s="162"/>
      <c r="AM93" s="162"/>
      <c r="AN93" s="162"/>
      <c r="AO93" s="162"/>
      <c r="AP93" s="162"/>
      <c r="AQ93" s="162"/>
      <c r="AR93" s="162"/>
      <c r="AS93" s="159"/>
      <c r="AT93" s="160"/>
      <c r="AU93" s="160"/>
      <c r="AV93" s="160"/>
      <c r="AW93" s="162"/>
      <c r="AX93" s="160"/>
      <c r="AY93" s="160"/>
      <c r="AZ93" s="160"/>
      <c r="BA93" s="160"/>
      <c r="BB93" s="163"/>
      <c r="BC93" s="162"/>
      <c r="BD93" s="162"/>
      <c r="BE93" s="162"/>
      <c r="BF93" s="162"/>
      <c r="BG93" s="162"/>
      <c r="BH93" s="164"/>
      <c r="BI93" s="7"/>
      <c r="BJ93" s="7"/>
    </row>
    <row r="94" spans="1:62" ht="17.25" x14ac:dyDescent="0.15">
      <c r="B94" s="147"/>
      <c r="C94" s="463" t="s">
        <v>16</v>
      </c>
      <c r="D94" s="463"/>
      <c r="E94" s="463"/>
      <c r="F94" s="463"/>
      <c r="G94" s="463"/>
      <c r="I94" s="506">
        <f>SUM(I86:P91)</f>
        <v>0</v>
      </c>
      <c r="J94" s="507"/>
      <c r="K94" s="507"/>
      <c r="L94" s="507"/>
      <c r="M94" s="507"/>
      <c r="N94" s="507"/>
      <c r="O94" s="507"/>
      <c r="P94" s="507"/>
      <c r="Q94" s="165"/>
      <c r="R94" s="445">
        <f>SUM(R86:Y91)</f>
        <v>0</v>
      </c>
      <c r="S94" s="446"/>
      <c r="T94" s="446"/>
      <c r="U94" s="446"/>
      <c r="V94" s="446"/>
      <c r="W94" s="446"/>
      <c r="X94" s="446"/>
      <c r="Y94" s="446"/>
      <c r="Z94" s="446"/>
      <c r="AA94" s="446"/>
      <c r="AB94" s="446"/>
      <c r="AC94" s="446"/>
      <c r="AD94" s="446"/>
      <c r="AE94" s="446"/>
      <c r="AF94" s="446"/>
      <c r="AG94" s="446"/>
      <c r="AH94" s="7"/>
      <c r="AI94" s="165"/>
      <c r="AJ94" s="443"/>
      <c r="AK94" s="444"/>
      <c r="AL94" s="444"/>
      <c r="AM94" s="444"/>
      <c r="AN94" s="444"/>
      <c r="AO94" s="444"/>
      <c r="AP94" s="444"/>
      <c r="AQ94" s="444"/>
      <c r="AR94" s="7"/>
      <c r="AS94" s="443"/>
      <c r="AT94" s="444"/>
      <c r="AU94" s="444"/>
      <c r="AV94" s="444"/>
      <c r="AW94" s="444"/>
      <c r="AX94" s="444"/>
      <c r="AY94" s="444"/>
      <c r="AZ94" s="444"/>
      <c r="BA94" s="444"/>
      <c r="BB94" s="443"/>
      <c r="BC94" s="444"/>
      <c r="BD94" s="444"/>
      <c r="BE94" s="444"/>
      <c r="BF94" s="444"/>
      <c r="BG94" s="444"/>
      <c r="BH94" s="154"/>
      <c r="BI94" s="7"/>
      <c r="BJ94" s="7"/>
    </row>
    <row r="95" spans="1:62" ht="14.25" thickBot="1" x14ac:dyDescent="0.2">
      <c r="B95" s="166"/>
      <c r="C95" s="167"/>
      <c r="D95" s="167"/>
      <c r="E95" s="167"/>
      <c r="F95" s="167"/>
      <c r="G95" s="167"/>
      <c r="H95" s="167"/>
      <c r="I95" s="168"/>
      <c r="J95" s="167"/>
      <c r="K95" s="167"/>
      <c r="L95" s="167"/>
      <c r="M95" s="169"/>
      <c r="N95" s="169"/>
      <c r="O95" s="169"/>
      <c r="P95" s="169"/>
      <c r="Q95" s="170"/>
      <c r="R95" s="171"/>
      <c r="S95" s="169"/>
      <c r="T95" s="169"/>
      <c r="U95" s="169"/>
      <c r="V95" s="169"/>
      <c r="W95" s="169"/>
      <c r="X95" s="169"/>
      <c r="Y95" s="169"/>
      <c r="Z95" s="169"/>
      <c r="AA95" s="169"/>
      <c r="AB95" s="169"/>
      <c r="AC95" s="169"/>
      <c r="AD95" s="169"/>
      <c r="AE95" s="169"/>
      <c r="AF95" s="169"/>
      <c r="AG95" s="169"/>
      <c r="AH95" s="169"/>
      <c r="AI95" s="170"/>
      <c r="AJ95" s="169"/>
      <c r="AK95" s="169"/>
      <c r="AL95" s="169"/>
      <c r="AM95" s="169"/>
      <c r="AN95" s="169"/>
      <c r="AO95" s="169"/>
      <c r="AP95" s="169"/>
      <c r="AQ95" s="169"/>
      <c r="AR95" s="169"/>
      <c r="AS95" s="171"/>
      <c r="AT95" s="169"/>
      <c r="AU95" s="169"/>
      <c r="AV95" s="169"/>
      <c r="AW95" s="169"/>
      <c r="AX95" s="169"/>
      <c r="AY95" s="169"/>
      <c r="AZ95" s="169"/>
      <c r="BA95" s="169"/>
      <c r="BB95" s="171"/>
      <c r="BC95" s="169"/>
      <c r="BD95" s="169"/>
      <c r="BE95" s="169"/>
      <c r="BF95" s="169"/>
      <c r="BG95" s="169"/>
      <c r="BH95" s="172"/>
      <c r="BI95" s="7"/>
      <c r="BJ95" s="7"/>
    </row>
    <row r="96" spans="1:62" x14ac:dyDescent="0.15">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row>
    <row r="97" spans="1:62" x14ac:dyDescent="0.15">
      <c r="A97" s="97" t="s">
        <v>23</v>
      </c>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row>
    <row r="98" spans="1:62" ht="14.25" x14ac:dyDescent="0.15">
      <c r="B98" s="184"/>
      <c r="C98" s="192" t="s">
        <v>75</v>
      </c>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row>
    <row r="99" spans="1:62" x14ac:dyDescent="0.1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row>
    <row r="100" spans="1:62" x14ac:dyDescent="0.15">
      <c r="A100" s="97" t="s">
        <v>24</v>
      </c>
      <c r="BI100" s="7"/>
      <c r="BJ100" s="7"/>
    </row>
    <row r="101" spans="1:62" x14ac:dyDescent="0.15">
      <c r="A101" s="97" t="s">
        <v>25</v>
      </c>
      <c r="BI101" s="7"/>
      <c r="BJ101" s="7"/>
    </row>
    <row r="102" spans="1:62" x14ac:dyDescent="0.15">
      <c r="A102" s="97" t="s">
        <v>90</v>
      </c>
      <c r="BI102" s="7"/>
      <c r="BJ102" s="7"/>
    </row>
    <row r="103" spans="1:62" x14ac:dyDescent="0.15">
      <c r="D103" s="97" t="s">
        <v>26</v>
      </c>
      <c r="BI103" s="7"/>
      <c r="BJ103" s="7"/>
    </row>
    <row r="104" spans="1:62" x14ac:dyDescent="0.15">
      <c r="A104" s="97" t="s">
        <v>413</v>
      </c>
      <c r="BI104" s="7"/>
      <c r="BJ104" s="7"/>
    </row>
    <row r="105" spans="1:62" x14ac:dyDescent="0.15">
      <c r="D105" s="97" t="s">
        <v>222</v>
      </c>
      <c r="BI105" s="7"/>
      <c r="BJ105" s="7"/>
    </row>
    <row r="106" spans="1:62" x14ac:dyDescent="0.15">
      <c r="D106" s="97" t="s">
        <v>224</v>
      </c>
      <c r="BI106" s="7"/>
      <c r="BJ106" s="7"/>
    </row>
    <row r="107" spans="1:62" x14ac:dyDescent="0.15">
      <c r="A107" s="97" t="s">
        <v>221</v>
      </c>
    </row>
  </sheetData>
  <mergeCells count="121">
    <mergeCell ref="I91:P91"/>
    <mergeCell ref="AS91:AV91"/>
    <mergeCell ref="AX91:BA91"/>
    <mergeCell ref="C94:G94"/>
    <mergeCell ref="I94:P94"/>
    <mergeCell ref="I87:P87"/>
    <mergeCell ref="AS87:AV87"/>
    <mergeCell ref="AX87:BA87"/>
    <mergeCell ref="I89:P89"/>
    <mergeCell ref="R94:AG94"/>
    <mergeCell ref="AJ94:AQ94"/>
    <mergeCell ref="AS94:BA94"/>
    <mergeCell ref="P85:Q85"/>
    <mergeCell ref="Y85:Z85"/>
    <mergeCell ref="AV85:AW85"/>
    <mergeCell ref="C77:G77"/>
    <mergeCell ref="I77:P77"/>
    <mergeCell ref="R77:Y77"/>
    <mergeCell ref="B81:H84"/>
    <mergeCell ref="I81:Q84"/>
    <mergeCell ref="R81:AI84"/>
    <mergeCell ref="AJ81:BA82"/>
    <mergeCell ref="AJ83:AR84"/>
    <mergeCell ref="AS83:BA84"/>
    <mergeCell ref="AG85:AI85"/>
    <mergeCell ref="AP85:AR85"/>
    <mergeCell ref="I72:P72"/>
    <mergeCell ref="R72:Y72"/>
    <mergeCell ref="AS72:AV72"/>
    <mergeCell ref="AX72:BA72"/>
    <mergeCell ref="I74:P74"/>
    <mergeCell ref="R74:Y74"/>
    <mergeCell ref="AS74:AV74"/>
    <mergeCell ref="AX74:BA74"/>
    <mergeCell ref="BB66:BH69"/>
    <mergeCell ref="P70:Q70"/>
    <mergeCell ref="Y70:Z70"/>
    <mergeCell ref="AV70:AW70"/>
    <mergeCell ref="AG70:AI70"/>
    <mergeCell ref="AP70:AR70"/>
    <mergeCell ref="D61:F61"/>
    <mergeCell ref="I61:P61"/>
    <mergeCell ref="R61:Y61"/>
    <mergeCell ref="AS61:AZ61"/>
    <mergeCell ref="B66:H69"/>
    <mergeCell ref="I66:Q69"/>
    <mergeCell ref="B56:H56"/>
    <mergeCell ref="I56:P56"/>
    <mergeCell ref="R56:Y56"/>
    <mergeCell ref="AS56:AZ56"/>
    <mergeCell ref="C58:G58"/>
    <mergeCell ref="I58:P58"/>
    <mergeCell ref="R58:Y58"/>
    <mergeCell ref="AS58:AZ58"/>
    <mergeCell ref="R66:AI69"/>
    <mergeCell ref="AJ66:BA67"/>
    <mergeCell ref="AJ68:AR69"/>
    <mergeCell ref="AS68:BA69"/>
    <mergeCell ref="AA56:AH56"/>
    <mergeCell ref="AJ56:AQ56"/>
    <mergeCell ref="AA58:AH58"/>
    <mergeCell ref="AJ58:AQ58"/>
    <mergeCell ref="P52:Q52"/>
    <mergeCell ref="Y52:Z52"/>
    <mergeCell ref="AZ52:BA52"/>
    <mergeCell ref="I54:P54"/>
    <mergeCell ref="R54:Y54"/>
    <mergeCell ref="AS54:AZ54"/>
    <mergeCell ref="B48:H51"/>
    <mergeCell ref="I48:Q51"/>
    <mergeCell ref="R48:BA49"/>
    <mergeCell ref="AA54:AH54"/>
    <mergeCell ref="AJ54:AQ54"/>
    <mergeCell ref="AP52:AR52"/>
    <mergeCell ref="AG52:AI52"/>
    <mergeCell ref="C42:D43"/>
    <mergeCell ref="E42:L43"/>
    <mergeCell ref="M42:BA43"/>
    <mergeCell ref="BB42:BE43"/>
    <mergeCell ref="BF42:BH43"/>
    <mergeCell ref="BB48:BH51"/>
    <mergeCell ref="R50:Z51"/>
    <mergeCell ref="AS50:BA51"/>
    <mergeCell ref="C44:D45"/>
    <mergeCell ref="E44:L45"/>
    <mergeCell ref="M44:BA45"/>
    <mergeCell ref="BB44:BE45"/>
    <mergeCell ref="BF44:BH45"/>
    <mergeCell ref="Z46:BA46"/>
    <mergeCell ref="BB46:BE46"/>
    <mergeCell ref="BF46:BH46"/>
    <mergeCell ref="AJ50:AR51"/>
    <mergeCell ref="AA50:AI51"/>
    <mergeCell ref="B27:BG27"/>
    <mergeCell ref="AX32:BA32"/>
    <mergeCell ref="BB32:BD32"/>
    <mergeCell ref="BE32:BH32"/>
    <mergeCell ref="C41:D41"/>
    <mergeCell ref="E41:L41"/>
    <mergeCell ref="M41:BA41"/>
    <mergeCell ref="BB41:BE41"/>
    <mergeCell ref="BF41:BH41"/>
    <mergeCell ref="AW3:BH3"/>
    <mergeCell ref="A5:L5"/>
    <mergeCell ref="A10:BH11"/>
    <mergeCell ref="B14:BH14"/>
    <mergeCell ref="A15:BH15"/>
    <mergeCell ref="A17:BH17"/>
    <mergeCell ref="A19:V19"/>
    <mergeCell ref="A22:V22"/>
    <mergeCell ref="B26:BG26"/>
    <mergeCell ref="BB94:BG94"/>
    <mergeCell ref="AA61:AH61"/>
    <mergeCell ref="AJ61:AQ61"/>
    <mergeCell ref="R89:AH89"/>
    <mergeCell ref="R87:AH87"/>
    <mergeCell ref="R91:AH91"/>
    <mergeCell ref="AJ87:AQ87"/>
    <mergeCell ref="AJ89:AQ89"/>
    <mergeCell ref="AS89:BA89"/>
    <mergeCell ref="BB81:BH84"/>
  </mergeCells>
  <phoneticPr fontId="12"/>
  <conditionalFormatting sqref="I54:P61">
    <cfRule type="cellIs" dxfId="4" priority="2" stopIfTrue="1" operator="equal">
      <formula>0</formula>
    </cfRule>
  </conditionalFormatting>
  <conditionalFormatting sqref="I89:P89">
    <cfRule type="cellIs" dxfId="3" priority="1" stopIfTrue="1" operator="equal">
      <formula>0</formula>
    </cfRule>
  </conditionalFormatting>
  <conditionalFormatting sqref="R61:AA61 AI61:AJ61 AR61:AZ61 I77:P77 R77:Y77 I94:P94 R94">
    <cfRule type="cellIs" dxfId="2" priority="3" stopIfTrue="1" operator="equal">
      <formula>0</formula>
    </cfRule>
  </conditionalFormatting>
  <printOptions horizontalCentered="1"/>
  <pageMargins left="0.43307086614173229" right="0.39370078740157483" top="0.6692913385826772" bottom="0.23622047244094491" header="0.19685039370078741" footer="0.43307086614173229"/>
  <pageSetup paperSize="9" scale="98" orientation="portrait" r:id="rId1"/>
  <headerFooter>
    <firstHeader>&amp;L機密性○情報&amp;R○○限り</firstHeader>
  </headerFooter>
  <rowBreaks count="1" manualBreakCount="1">
    <brk id="46" max="6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Q35"/>
  <sheetViews>
    <sheetView showGridLines="0" view="pageBreakPreview" zoomScale="69" zoomScaleNormal="100" zoomScaleSheetLayoutView="69" workbookViewId="0"/>
  </sheetViews>
  <sheetFormatPr defaultRowHeight="13.5" x14ac:dyDescent="0.15"/>
  <cols>
    <col min="1" max="1" width="4.875" style="5" customWidth="1"/>
    <col min="2" max="2" width="6.125" style="5" customWidth="1"/>
    <col min="3" max="3" width="23.125" style="5" customWidth="1"/>
    <col min="4" max="5" width="14.375" style="5" customWidth="1"/>
    <col min="6" max="6" width="16.5" style="5" customWidth="1"/>
    <col min="7" max="7" width="14.375" style="5" customWidth="1"/>
    <col min="8" max="8" width="3.625" style="5" customWidth="1"/>
    <col min="9" max="16384" width="9" style="5"/>
  </cols>
  <sheetData>
    <row r="2" spans="2:7" ht="21" customHeight="1" x14ac:dyDescent="0.15">
      <c r="B2" s="5" t="s">
        <v>464</v>
      </c>
    </row>
    <row r="3" spans="2:7" ht="21" customHeight="1" x14ac:dyDescent="0.15"/>
    <row r="4" spans="2:7" ht="21" customHeight="1" x14ac:dyDescent="0.15">
      <c r="F4" s="768" t="s">
        <v>38</v>
      </c>
      <c r="G4" s="768"/>
    </row>
    <row r="5" spans="2:7" ht="21" customHeight="1" x14ac:dyDescent="0.15">
      <c r="F5" s="768" t="s">
        <v>39</v>
      </c>
      <c r="G5" s="768"/>
    </row>
    <row r="6" spans="2:7" ht="21" customHeight="1" x14ac:dyDescent="0.15"/>
    <row r="7" spans="2:7" ht="21" customHeight="1" x14ac:dyDescent="0.15">
      <c r="B7" s="5" t="s">
        <v>40</v>
      </c>
    </row>
    <row r="8" spans="2:7" ht="21" customHeight="1" x14ac:dyDescent="0.15"/>
    <row r="9" spans="2:7" ht="21" customHeight="1" x14ac:dyDescent="0.15">
      <c r="F9" s="5" t="s">
        <v>162</v>
      </c>
      <c r="G9" s="10" t="s">
        <v>86</v>
      </c>
    </row>
    <row r="10" spans="2:7" ht="21" customHeight="1" x14ac:dyDescent="0.15"/>
    <row r="11" spans="2:7" ht="21" customHeight="1" x14ac:dyDescent="0.15"/>
    <row r="12" spans="2:7" ht="21" customHeight="1" x14ac:dyDescent="0.15">
      <c r="B12" s="769" t="s">
        <v>423</v>
      </c>
      <c r="C12" s="769"/>
      <c r="D12" s="769"/>
      <c r="E12" s="769"/>
      <c r="F12" s="769"/>
      <c r="G12" s="769"/>
    </row>
    <row r="13" spans="2:7" ht="21" customHeight="1" x14ac:dyDescent="0.15">
      <c r="B13" s="15"/>
      <c r="C13" s="15"/>
      <c r="D13" s="15" t="s">
        <v>474</v>
      </c>
      <c r="F13" s="15"/>
      <c r="G13" s="15"/>
    </row>
    <row r="14" spans="2:7" ht="21" customHeight="1" x14ac:dyDescent="0.15"/>
    <row r="15" spans="2:7" ht="18.75" customHeight="1" x14ac:dyDescent="0.15">
      <c r="B15" s="15" t="s">
        <v>424</v>
      </c>
      <c r="C15" s="15"/>
      <c r="D15" s="15"/>
      <c r="E15" s="15"/>
      <c r="F15" s="15"/>
      <c r="G15" s="15"/>
    </row>
    <row r="16" spans="2:7" ht="18.75" customHeight="1" x14ac:dyDescent="0.15">
      <c r="B16" s="15" t="s">
        <v>465</v>
      </c>
      <c r="C16" s="15"/>
      <c r="D16" s="15"/>
      <c r="E16" s="15"/>
      <c r="F16" s="15"/>
      <c r="G16" s="15"/>
    </row>
    <row r="17" spans="2:7" ht="18.75" customHeight="1" x14ac:dyDescent="0.15">
      <c r="B17" s="15" t="s">
        <v>124</v>
      </c>
      <c r="C17" s="15"/>
      <c r="D17" s="15"/>
      <c r="E17" s="15"/>
      <c r="F17" s="15"/>
      <c r="G17" s="15"/>
    </row>
    <row r="18" spans="2:7" ht="21" customHeight="1" x14ac:dyDescent="0.15">
      <c r="B18" s="53"/>
      <c r="C18" s="53"/>
      <c r="D18" s="53"/>
      <c r="E18" s="53"/>
      <c r="F18" s="53"/>
      <c r="G18" s="53"/>
    </row>
    <row r="19" spans="2:7" ht="21" customHeight="1" x14ac:dyDescent="0.15">
      <c r="B19" s="808" t="s">
        <v>64</v>
      </c>
      <c r="C19" s="808"/>
      <c r="D19" s="808"/>
      <c r="E19" s="808"/>
      <c r="F19" s="808"/>
      <c r="G19" s="808"/>
    </row>
    <row r="20" spans="2:7" ht="21" customHeight="1" x14ac:dyDescent="0.15">
      <c r="B20" s="808"/>
      <c r="C20" s="808"/>
      <c r="D20" s="808"/>
      <c r="E20" s="808"/>
      <c r="F20" s="808"/>
      <c r="G20" s="808"/>
    </row>
    <row r="21" spans="2:7" ht="10.5" customHeight="1" x14ac:dyDescent="0.15">
      <c r="B21" s="189"/>
      <c r="C21" s="189"/>
      <c r="D21" s="189"/>
      <c r="E21" s="189"/>
      <c r="F21" s="189"/>
      <c r="G21" s="189"/>
    </row>
    <row r="22" spans="2:7" ht="21" customHeight="1" x14ac:dyDescent="0.15">
      <c r="B22" s="808" t="s">
        <v>65</v>
      </c>
      <c r="C22" s="809"/>
      <c r="D22" s="809"/>
      <c r="E22" s="809"/>
      <c r="F22" s="809"/>
      <c r="G22" s="809"/>
    </row>
    <row r="23" spans="2:7" ht="21" customHeight="1" x14ac:dyDescent="0.15">
      <c r="B23" s="809"/>
      <c r="C23" s="809"/>
      <c r="D23" s="809"/>
      <c r="E23" s="809"/>
      <c r="F23" s="809"/>
      <c r="G23" s="809"/>
    </row>
    <row r="24" spans="2:7" ht="10.5" customHeight="1" x14ac:dyDescent="0.15">
      <c r="B24" s="15"/>
      <c r="C24" s="15"/>
      <c r="D24" s="15"/>
      <c r="E24" s="15"/>
      <c r="F24" s="15"/>
      <c r="G24" s="15"/>
    </row>
    <row r="25" spans="2:7" ht="21" customHeight="1" x14ac:dyDescent="0.15">
      <c r="B25" s="808" t="s">
        <v>49</v>
      </c>
      <c r="C25" s="808"/>
      <c r="D25" s="808"/>
      <c r="E25" s="808"/>
      <c r="F25" s="808"/>
      <c r="G25" s="808"/>
    </row>
    <row r="26" spans="2:7" ht="21" customHeight="1" x14ac:dyDescent="0.15">
      <c r="B26" s="808"/>
      <c r="C26" s="808"/>
      <c r="D26" s="808"/>
      <c r="E26" s="808"/>
      <c r="F26" s="808"/>
      <c r="G26" s="808"/>
    </row>
    <row r="27" spans="2:7" ht="21" customHeight="1" thickBot="1" x14ac:dyDescent="0.2"/>
    <row r="28" spans="2:7" ht="37.5" customHeight="1" x14ac:dyDescent="0.15">
      <c r="C28" s="71" t="s">
        <v>46</v>
      </c>
      <c r="D28" s="810"/>
      <c r="E28" s="810"/>
      <c r="F28" s="811"/>
    </row>
    <row r="29" spans="2:7" ht="43.5" customHeight="1" x14ac:dyDescent="0.15">
      <c r="C29" s="238" t="s">
        <v>466</v>
      </c>
      <c r="D29" s="814"/>
      <c r="E29" s="815"/>
      <c r="F29" s="816"/>
    </row>
    <row r="30" spans="2:7" ht="37.5" customHeight="1" x14ac:dyDescent="0.15">
      <c r="C30" s="72" t="s">
        <v>47</v>
      </c>
      <c r="D30" s="812"/>
      <c r="E30" s="812"/>
      <c r="F30" s="813"/>
    </row>
    <row r="31" spans="2:7" ht="37.5" customHeight="1" x14ac:dyDescent="0.15">
      <c r="C31" s="72" t="s">
        <v>44</v>
      </c>
      <c r="D31" s="812"/>
      <c r="E31" s="812"/>
      <c r="F31" s="813"/>
    </row>
    <row r="32" spans="2:7" ht="37.5" customHeight="1" x14ac:dyDescent="0.15">
      <c r="C32" s="72" t="s">
        <v>45</v>
      </c>
      <c r="D32" s="812"/>
      <c r="E32" s="812"/>
      <c r="F32" s="813"/>
    </row>
    <row r="33" spans="3:43" ht="37.5" customHeight="1" thickBot="1" x14ac:dyDescent="0.2">
      <c r="C33" s="73" t="s">
        <v>48</v>
      </c>
      <c r="D33" s="806"/>
      <c r="E33" s="806"/>
      <c r="F33" s="807"/>
    </row>
    <row r="35" spans="3:43" ht="13.5" customHeight="1" x14ac:dyDescent="0.15">
      <c r="C35" s="772"/>
      <c r="D35" s="772"/>
      <c r="E35" s="772"/>
      <c r="F35" s="772"/>
      <c r="G35" s="772"/>
      <c r="H35" s="772"/>
      <c r="I35" s="772"/>
      <c r="J35" s="772"/>
      <c r="K35" s="772"/>
      <c r="L35" s="772"/>
      <c r="M35" s="772"/>
      <c r="N35" s="772"/>
      <c r="O35" s="772"/>
      <c r="P35" s="772"/>
      <c r="Q35" s="772"/>
      <c r="R35" s="772"/>
      <c r="S35" s="772"/>
      <c r="T35" s="772"/>
      <c r="U35" s="772"/>
      <c r="V35" s="772"/>
      <c r="W35" s="772"/>
      <c r="X35" s="772"/>
      <c r="Y35" s="772"/>
      <c r="Z35" s="772"/>
      <c r="AA35" s="772"/>
      <c r="AB35" s="772"/>
      <c r="AC35" s="772"/>
      <c r="AD35" s="772"/>
      <c r="AE35" s="772"/>
      <c r="AF35" s="772"/>
      <c r="AG35" s="772"/>
      <c r="AH35" s="772"/>
      <c r="AI35" s="772"/>
      <c r="AJ35" s="772"/>
      <c r="AK35" s="772"/>
      <c r="AL35" s="772"/>
      <c r="AM35" s="772"/>
      <c r="AN35" s="772"/>
      <c r="AO35" s="772"/>
      <c r="AP35" s="772"/>
      <c r="AQ35" s="772"/>
    </row>
  </sheetData>
  <mergeCells count="13">
    <mergeCell ref="C35:AQ35"/>
    <mergeCell ref="F4:G4"/>
    <mergeCell ref="F5:G5"/>
    <mergeCell ref="B12:G12"/>
    <mergeCell ref="D33:F33"/>
    <mergeCell ref="B25:G26"/>
    <mergeCell ref="B19:G20"/>
    <mergeCell ref="B22:G23"/>
    <mergeCell ref="D28:F28"/>
    <mergeCell ref="D30:F30"/>
    <mergeCell ref="D31:F31"/>
    <mergeCell ref="D32:F32"/>
    <mergeCell ref="D29:F29"/>
  </mergeCells>
  <phoneticPr fontId="6"/>
  <pageMargins left="0.78700000000000003" right="0.78700000000000003" top="0.98399999999999999" bottom="0.98399999999999999" header="0.51200000000000001" footer="0.51200000000000001"/>
  <pageSetup paperSize="9" scale="8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49"/>
  <sheetViews>
    <sheetView showGridLines="0" view="pageBreakPreview" zoomScale="75" zoomScaleNormal="100" zoomScaleSheetLayoutView="75" workbookViewId="0"/>
  </sheetViews>
  <sheetFormatPr defaultRowHeight="13.5" x14ac:dyDescent="0.15"/>
  <cols>
    <col min="1" max="3" width="3.25" style="1" customWidth="1"/>
    <col min="4" max="4" width="16.125" style="1" customWidth="1"/>
    <col min="5" max="5" width="5.625" style="1" customWidth="1"/>
    <col min="6" max="6" width="16.125" style="1" customWidth="1"/>
    <col min="7" max="7" width="14.75" style="1" customWidth="1"/>
    <col min="8" max="8" width="15.25" style="1" customWidth="1"/>
    <col min="9" max="9" width="15.625" style="1" customWidth="1"/>
    <col min="10" max="16" width="3.25" style="1" customWidth="1"/>
    <col min="17" max="256" width="9" style="1"/>
    <col min="257" max="259" width="3.25" style="1" customWidth="1"/>
    <col min="260" max="260" width="16.125" style="1" customWidth="1"/>
    <col min="261" max="261" width="5.625" style="1" customWidth="1"/>
    <col min="262" max="262" width="16.125" style="1" customWidth="1"/>
    <col min="263" max="263" width="14.75" style="1" customWidth="1"/>
    <col min="264" max="264" width="15.25" style="1" customWidth="1"/>
    <col min="265" max="265" width="15.625" style="1" customWidth="1"/>
    <col min="266" max="272" width="3.25" style="1" customWidth="1"/>
    <col min="273" max="512" width="9" style="1"/>
    <col min="513" max="515" width="3.25" style="1" customWidth="1"/>
    <col min="516" max="516" width="16.125" style="1" customWidth="1"/>
    <col min="517" max="517" width="5.625" style="1" customWidth="1"/>
    <col min="518" max="518" width="16.125" style="1" customWidth="1"/>
    <col min="519" max="519" width="14.75" style="1" customWidth="1"/>
    <col min="520" max="520" width="15.25" style="1" customWidth="1"/>
    <col min="521" max="521" width="15.625" style="1" customWidth="1"/>
    <col min="522" max="528" width="3.25" style="1" customWidth="1"/>
    <col min="529" max="768" width="9" style="1"/>
    <col min="769" max="771" width="3.25" style="1" customWidth="1"/>
    <col min="772" max="772" width="16.125" style="1" customWidth="1"/>
    <col min="773" max="773" width="5.625" style="1" customWidth="1"/>
    <col min="774" max="774" width="16.125" style="1" customWidth="1"/>
    <col min="775" max="775" width="14.75" style="1" customWidth="1"/>
    <col min="776" max="776" width="15.25" style="1" customWidth="1"/>
    <col min="777" max="777" width="15.625" style="1" customWidth="1"/>
    <col min="778" max="784" width="3.25" style="1" customWidth="1"/>
    <col min="785" max="1024" width="9" style="1"/>
    <col min="1025" max="1027" width="3.25" style="1" customWidth="1"/>
    <col min="1028" max="1028" width="16.125" style="1" customWidth="1"/>
    <col min="1029" max="1029" width="5.625" style="1" customWidth="1"/>
    <col min="1030" max="1030" width="16.125" style="1" customWidth="1"/>
    <col min="1031" max="1031" width="14.75" style="1" customWidth="1"/>
    <col min="1032" max="1032" width="15.25" style="1" customWidth="1"/>
    <col min="1033" max="1033" width="15.625" style="1" customWidth="1"/>
    <col min="1034" max="1040" width="3.25" style="1" customWidth="1"/>
    <col min="1041" max="1280" width="9" style="1"/>
    <col min="1281" max="1283" width="3.25" style="1" customWidth="1"/>
    <col min="1284" max="1284" width="16.125" style="1" customWidth="1"/>
    <col min="1285" max="1285" width="5.625" style="1" customWidth="1"/>
    <col min="1286" max="1286" width="16.125" style="1" customWidth="1"/>
    <col min="1287" max="1287" width="14.75" style="1" customWidth="1"/>
    <col min="1288" max="1288" width="15.25" style="1" customWidth="1"/>
    <col min="1289" max="1289" width="15.625" style="1" customWidth="1"/>
    <col min="1290" max="1296" width="3.25" style="1" customWidth="1"/>
    <col min="1297" max="1536" width="9" style="1"/>
    <col min="1537" max="1539" width="3.25" style="1" customWidth="1"/>
    <col min="1540" max="1540" width="16.125" style="1" customWidth="1"/>
    <col min="1541" max="1541" width="5.625" style="1" customWidth="1"/>
    <col min="1542" max="1542" width="16.125" style="1" customWidth="1"/>
    <col min="1543" max="1543" width="14.75" style="1" customWidth="1"/>
    <col min="1544" max="1544" width="15.25" style="1" customWidth="1"/>
    <col min="1545" max="1545" width="15.625" style="1" customWidth="1"/>
    <col min="1546" max="1552" width="3.25" style="1" customWidth="1"/>
    <col min="1553" max="1792" width="9" style="1"/>
    <col min="1793" max="1795" width="3.25" style="1" customWidth="1"/>
    <col min="1796" max="1796" width="16.125" style="1" customWidth="1"/>
    <col min="1797" max="1797" width="5.625" style="1" customWidth="1"/>
    <col min="1798" max="1798" width="16.125" style="1" customWidth="1"/>
    <col min="1799" max="1799" width="14.75" style="1" customWidth="1"/>
    <col min="1800" max="1800" width="15.25" style="1" customWidth="1"/>
    <col min="1801" max="1801" width="15.625" style="1" customWidth="1"/>
    <col min="1802" max="1808" width="3.25" style="1" customWidth="1"/>
    <col min="1809" max="2048" width="9" style="1"/>
    <col min="2049" max="2051" width="3.25" style="1" customWidth="1"/>
    <col min="2052" max="2052" width="16.125" style="1" customWidth="1"/>
    <col min="2053" max="2053" width="5.625" style="1" customWidth="1"/>
    <col min="2054" max="2054" width="16.125" style="1" customWidth="1"/>
    <col min="2055" max="2055" width="14.75" style="1" customWidth="1"/>
    <col min="2056" max="2056" width="15.25" style="1" customWidth="1"/>
    <col min="2057" max="2057" width="15.625" style="1" customWidth="1"/>
    <col min="2058" max="2064" width="3.25" style="1" customWidth="1"/>
    <col min="2065" max="2304" width="9" style="1"/>
    <col min="2305" max="2307" width="3.25" style="1" customWidth="1"/>
    <col min="2308" max="2308" width="16.125" style="1" customWidth="1"/>
    <col min="2309" max="2309" width="5.625" style="1" customWidth="1"/>
    <col min="2310" max="2310" width="16.125" style="1" customWidth="1"/>
    <col min="2311" max="2311" width="14.75" style="1" customWidth="1"/>
    <col min="2312" max="2312" width="15.25" style="1" customWidth="1"/>
    <col min="2313" max="2313" width="15.625" style="1" customWidth="1"/>
    <col min="2314" max="2320" width="3.25" style="1" customWidth="1"/>
    <col min="2321" max="2560" width="9" style="1"/>
    <col min="2561" max="2563" width="3.25" style="1" customWidth="1"/>
    <col min="2564" max="2564" width="16.125" style="1" customWidth="1"/>
    <col min="2565" max="2565" width="5.625" style="1" customWidth="1"/>
    <col min="2566" max="2566" width="16.125" style="1" customWidth="1"/>
    <col min="2567" max="2567" width="14.75" style="1" customWidth="1"/>
    <col min="2568" max="2568" width="15.25" style="1" customWidth="1"/>
    <col min="2569" max="2569" width="15.625" style="1" customWidth="1"/>
    <col min="2570" max="2576" width="3.25" style="1" customWidth="1"/>
    <col min="2577" max="2816" width="9" style="1"/>
    <col min="2817" max="2819" width="3.25" style="1" customWidth="1"/>
    <col min="2820" max="2820" width="16.125" style="1" customWidth="1"/>
    <col min="2821" max="2821" width="5.625" style="1" customWidth="1"/>
    <col min="2822" max="2822" width="16.125" style="1" customWidth="1"/>
    <col min="2823" max="2823" width="14.75" style="1" customWidth="1"/>
    <col min="2824" max="2824" width="15.25" style="1" customWidth="1"/>
    <col min="2825" max="2825" width="15.625" style="1" customWidth="1"/>
    <col min="2826" max="2832" width="3.25" style="1" customWidth="1"/>
    <col min="2833" max="3072" width="9" style="1"/>
    <col min="3073" max="3075" width="3.25" style="1" customWidth="1"/>
    <col min="3076" max="3076" width="16.125" style="1" customWidth="1"/>
    <col min="3077" max="3077" width="5.625" style="1" customWidth="1"/>
    <col min="3078" max="3078" width="16.125" style="1" customWidth="1"/>
    <col min="3079" max="3079" width="14.75" style="1" customWidth="1"/>
    <col min="3080" max="3080" width="15.25" style="1" customWidth="1"/>
    <col min="3081" max="3081" width="15.625" style="1" customWidth="1"/>
    <col min="3082" max="3088" width="3.25" style="1" customWidth="1"/>
    <col min="3089" max="3328" width="9" style="1"/>
    <col min="3329" max="3331" width="3.25" style="1" customWidth="1"/>
    <col min="3332" max="3332" width="16.125" style="1" customWidth="1"/>
    <col min="3333" max="3333" width="5.625" style="1" customWidth="1"/>
    <col min="3334" max="3334" width="16.125" style="1" customWidth="1"/>
    <col min="3335" max="3335" width="14.75" style="1" customWidth="1"/>
    <col min="3336" max="3336" width="15.25" style="1" customWidth="1"/>
    <col min="3337" max="3337" width="15.625" style="1" customWidth="1"/>
    <col min="3338" max="3344" width="3.25" style="1" customWidth="1"/>
    <col min="3345" max="3584" width="9" style="1"/>
    <col min="3585" max="3587" width="3.25" style="1" customWidth="1"/>
    <col min="3588" max="3588" width="16.125" style="1" customWidth="1"/>
    <col min="3589" max="3589" width="5.625" style="1" customWidth="1"/>
    <col min="3590" max="3590" width="16.125" style="1" customWidth="1"/>
    <col min="3591" max="3591" width="14.75" style="1" customWidth="1"/>
    <col min="3592" max="3592" width="15.25" style="1" customWidth="1"/>
    <col min="3593" max="3593" width="15.625" style="1" customWidth="1"/>
    <col min="3594" max="3600" width="3.25" style="1" customWidth="1"/>
    <col min="3601" max="3840" width="9" style="1"/>
    <col min="3841" max="3843" width="3.25" style="1" customWidth="1"/>
    <col min="3844" max="3844" width="16.125" style="1" customWidth="1"/>
    <col min="3845" max="3845" width="5.625" style="1" customWidth="1"/>
    <col min="3846" max="3846" width="16.125" style="1" customWidth="1"/>
    <col min="3847" max="3847" width="14.75" style="1" customWidth="1"/>
    <col min="3848" max="3848" width="15.25" style="1" customWidth="1"/>
    <col min="3849" max="3849" width="15.625" style="1" customWidth="1"/>
    <col min="3850" max="3856" width="3.25" style="1" customWidth="1"/>
    <col min="3857" max="4096" width="9" style="1"/>
    <col min="4097" max="4099" width="3.25" style="1" customWidth="1"/>
    <col min="4100" max="4100" width="16.125" style="1" customWidth="1"/>
    <col min="4101" max="4101" width="5.625" style="1" customWidth="1"/>
    <col min="4102" max="4102" width="16.125" style="1" customWidth="1"/>
    <col min="4103" max="4103" width="14.75" style="1" customWidth="1"/>
    <col min="4104" max="4104" width="15.25" style="1" customWidth="1"/>
    <col min="4105" max="4105" width="15.625" style="1" customWidth="1"/>
    <col min="4106" max="4112" width="3.25" style="1" customWidth="1"/>
    <col min="4113" max="4352" width="9" style="1"/>
    <col min="4353" max="4355" width="3.25" style="1" customWidth="1"/>
    <col min="4356" max="4356" width="16.125" style="1" customWidth="1"/>
    <col min="4357" max="4357" width="5.625" style="1" customWidth="1"/>
    <col min="4358" max="4358" width="16.125" style="1" customWidth="1"/>
    <col min="4359" max="4359" width="14.75" style="1" customWidth="1"/>
    <col min="4360" max="4360" width="15.25" style="1" customWidth="1"/>
    <col min="4361" max="4361" width="15.625" style="1" customWidth="1"/>
    <col min="4362" max="4368" width="3.25" style="1" customWidth="1"/>
    <col min="4369" max="4608" width="9" style="1"/>
    <col min="4609" max="4611" width="3.25" style="1" customWidth="1"/>
    <col min="4612" max="4612" width="16.125" style="1" customWidth="1"/>
    <col min="4613" max="4613" width="5.625" style="1" customWidth="1"/>
    <col min="4614" max="4614" width="16.125" style="1" customWidth="1"/>
    <col min="4615" max="4615" width="14.75" style="1" customWidth="1"/>
    <col min="4616" max="4616" width="15.25" style="1" customWidth="1"/>
    <col min="4617" max="4617" width="15.625" style="1" customWidth="1"/>
    <col min="4618" max="4624" width="3.25" style="1" customWidth="1"/>
    <col min="4625" max="4864" width="9" style="1"/>
    <col min="4865" max="4867" width="3.25" style="1" customWidth="1"/>
    <col min="4868" max="4868" width="16.125" style="1" customWidth="1"/>
    <col min="4869" max="4869" width="5.625" style="1" customWidth="1"/>
    <col min="4870" max="4870" width="16.125" style="1" customWidth="1"/>
    <col min="4871" max="4871" width="14.75" style="1" customWidth="1"/>
    <col min="4872" max="4872" width="15.25" style="1" customWidth="1"/>
    <col min="4873" max="4873" width="15.625" style="1" customWidth="1"/>
    <col min="4874" max="4880" width="3.25" style="1" customWidth="1"/>
    <col min="4881" max="5120" width="9" style="1"/>
    <col min="5121" max="5123" width="3.25" style="1" customWidth="1"/>
    <col min="5124" max="5124" width="16.125" style="1" customWidth="1"/>
    <col min="5125" max="5125" width="5.625" style="1" customWidth="1"/>
    <col min="5126" max="5126" width="16.125" style="1" customWidth="1"/>
    <col min="5127" max="5127" width="14.75" style="1" customWidth="1"/>
    <col min="5128" max="5128" width="15.25" style="1" customWidth="1"/>
    <col min="5129" max="5129" width="15.625" style="1" customWidth="1"/>
    <col min="5130" max="5136" width="3.25" style="1" customWidth="1"/>
    <col min="5137" max="5376" width="9" style="1"/>
    <col min="5377" max="5379" width="3.25" style="1" customWidth="1"/>
    <col min="5380" max="5380" width="16.125" style="1" customWidth="1"/>
    <col min="5381" max="5381" width="5.625" style="1" customWidth="1"/>
    <col min="5382" max="5382" width="16.125" style="1" customWidth="1"/>
    <col min="5383" max="5383" width="14.75" style="1" customWidth="1"/>
    <col min="5384" max="5384" width="15.25" style="1" customWidth="1"/>
    <col min="5385" max="5385" width="15.625" style="1" customWidth="1"/>
    <col min="5386" max="5392" width="3.25" style="1" customWidth="1"/>
    <col min="5393" max="5632" width="9" style="1"/>
    <col min="5633" max="5635" width="3.25" style="1" customWidth="1"/>
    <col min="5636" max="5636" width="16.125" style="1" customWidth="1"/>
    <col min="5637" max="5637" width="5.625" style="1" customWidth="1"/>
    <col min="5638" max="5638" width="16.125" style="1" customWidth="1"/>
    <col min="5639" max="5639" width="14.75" style="1" customWidth="1"/>
    <col min="5640" max="5640" width="15.25" style="1" customWidth="1"/>
    <col min="5641" max="5641" width="15.625" style="1" customWidth="1"/>
    <col min="5642" max="5648" width="3.25" style="1" customWidth="1"/>
    <col min="5649" max="5888" width="9" style="1"/>
    <col min="5889" max="5891" width="3.25" style="1" customWidth="1"/>
    <col min="5892" max="5892" width="16.125" style="1" customWidth="1"/>
    <col min="5893" max="5893" width="5.625" style="1" customWidth="1"/>
    <col min="5894" max="5894" width="16.125" style="1" customWidth="1"/>
    <col min="5895" max="5895" width="14.75" style="1" customWidth="1"/>
    <col min="5896" max="5896" width="15.25" style="1" customWidth="1"/>
    <col min="5897" max="5897" width="15.625" style="1" customWidth="1"/>
    <col min="5898" max="5904" width="3.25" style="1" customWidth="1"/>
    <col min="5905" max="6144" width="9" style="1"/>
    <col min="6145" max="6147" width="3.25" style="1" customWidth="1"/>
    <col min="6148" max="6148" width="16.125" style="1" customWidth="1"/>
    <col min="6149" max="6149" width="5.625" style="1" customWidth="1"/>
    <col min="6150" max="6150" width="16.125" style="1" customWidth="1"/>
    <col min="6151" max="6151" width="14.75" style="1" customWidth="1"/>
    <col min="6152" max="6152" width="15.25" style="1" customWidth="1"/>
    <col min="6153" max="6153" width="15.625" style="1" customWidth="1"/>
    <col min="6154" max="6160" width="3.25" style="1" customWidth="1"/>
    <col min="6161" max="6400" width="9" style="1"/>
    <col min="6401" max="6403" width="3.25" style="1" customWidth="1"/>
    <col min="6404" max="6404" width="16.125" style="1" customWidth="1"/>
    <col min="6405" max="6405" width="5.625" style="1" customWidth="1"/>
    <col min="6406" max="6406" width="16.125" style="1" customWidth="1"/>
    <col min="6407" max="6407" width="14.75" style="1" customWidth="1"/>
    <col min="6408" max="6408" width="15.25" style="1" customWidth="1"/>
    <col min="6409" max="6409" width="15.625" style="1" customWidth="1"/>
    <col min="6410" max="6416" width="3.25" style="1" customWidth="1"/>
    <col min="6417" max="6656" width="9" style="1"/>
    <col min="6657" max="6659" width="3.25" style="1" customWidth="1"/>
    <col min="6660" max="6660" width="16.125" style="1" customWidth="1"/>
    <col min="6661" max="6661" width="5.625" style="1" customWidth="1"/>
    <col min="6662" max="6662" width="16.125" style="1" customWidth="1"/>
    <col min="6663" max="6663" width="14.75" style="1" customWidth="1"/>
    <col min="6664" max="6664" width="15.25" style="1" customWidth="1"/>
    <col min="6665" max="6665" width="15.625" style="1" customWidth="1"/>
    <col min="6666" max="6672" width="3.25" style="1" customWidth="1"/>
    <col min="6673" max="6912" width="9" style="1"/>
    <col min="6913" max="6915" width="3.25" style="1" customWidth="1"/>
    <col min="6916" max="6916" width="16.125" style="1" customWidth="1"/>
    <col min="6917" max="6917" width="5.625" style="1" customWidth="1"/>
    <col min="6918" max="6918" width="16.125" style="1" customWidth="1"/>
    <col min="6919" max="6919" width="14.75" style="1" customWidth="1"/>
    <col min="6920" max="6920" width="15.25" style="1" customWidth="1"/>
    <col min="6921" max="6921" width="15.625" style="1" customWidth="1"/>
    <col min="6922" max="6928" width="3.25" style="1" customWidth="1"/>
    <col min="6929" max="7168" width="9" style="1"/>
    <col min="7169" max="7171" width="3.25" style="1" customWidth="1"/>
    <col min="7172" max="7172" width="16.125" style="1" customWidth="1"/>
    <col min="7173" max="7173" width="5.625" style="1" customWidth="1"/>
    <col min="7174" max="7174" width="16.125" style="1" customWidth="1"/>
    <col min="7175" max="7175" width="14.75" style="1" customWidth="1"/>
    <col min="7176" max="7176" width="15.25" style="1" customWidth="1"/>
    <col min="7177" max="7177" width="15.625" style="1" customWidth="1"/>
    <col min="7178" max="7184" width="3.25" style="1" customWidth="1"/>
    <col min="7185" max="7424" width="9" style="1"/>
    <col min="7425" max="7427" width="3.25" style="1" customWidth="1"/>
    <col min="7428" max="7428" width="16.125" style="1" customWidth="1"/>
    <col min="7429" max="7429" width="5.625" style="1" customWidth="1"/>
    <col min="7430" max="7430" width="16.125" style="1" customWidth="1"/>
    <col min="7431" max="7431" width="14.75" style="1" customWidth="1"/>
    <col min="7432" max="7432" width="15.25" style="1" customWidth="1"/>
    <col min="7433" max="7433" width="15.625" style="1" customWidth="1"/>
    <col min="7434" max="7440" width="3.25" style="1" customWidth="1"/>
    <col min="7441" max="7680" width="9" style="1"/>
    <col min="7681" max="7683" width="3.25" style="1" customWidth="1"/>
    <col min="7684" max="7684" width="16.125" style="1" customWidth="1"/>
    <col min="7685" max="7685" width="5.625" style="1" customWidth="1"/>
    <col min="7686" max="7686" width="16.125" style="1" customWidth="1"/>
    <col min="7687" max="7687" width="14.75" style="1" customWidth="1"/>
    <col min="7688" max="7688" width="15.25" style="1" customWidth="1"/>
    <col min="7689" max="7689" width="15.625" style="1" customWidth="1"/>
    <col min="7690" max="7696" width="3.25" style="1" customWidth="1"/>
    <col min="7697" max="7936" width="9" style="1"/>
    <col min="7937" max="7939" width="3.25" style="1" customWidth="1"/>
    <col min="7940" max="7940" width="16.125" style="1" customWidth="1"/>
    <col min="7941" max="7941" width="5.625" style="1" customWidth="1"/>
    <col min="7942" max="7942" width="16.125" style="1" customWidth="1"/>
    <col min="7943" max="7943" width="14.75" style="1" customWidth="1"/>
    <col min="7944" max="7944" width="15.25" style="1" customWidth="1"/>
    <col min="7945" max="7945" width="15.625" style="1" customWidth="1"/>
    <col min="7946" max="7952" width="3.25" style="1" customWidth="1"/>
    <col min="7953" max="8192" width="9" style="1"/>
    <col min="8193" max="8195" width="3.25" style="1" customWidth="1"/>
    <col min="8196" max="8196" width="16.125" style="1" customWidth="1"/>
    <col min="8197" max="8197" width="5.625" style="1" customWidth="1"/>
    <col min="8198" max="8198" width="16.125" style="1" customWidth="1"/>
    <col min="8199" max="8199" width="14.75" style="1" customWidth="1"/>
    <col min="8200" max="8200" width="15.25" style="1" customWidth="1"/>
    <col min="8201" max="8201" width="15.625" style="1" customWidth="1"/>
    <col min="8202" max="8208" width="3.25" style="1" customWidth="1"/>
    <col min="8209" max="8448" width="9" style="1"/>
    <col min="8449" max="8451" width="3.25" style="1" customWidth="1"/>
    <col min="8452" max="8452" width="16.125" style="1" customWidth="1"/>
    <col min="8453" max="8453" width="5.625" style="1" customWidth="1"/>
    <col min="8454" max="8454" width="16.125" style="1" customWidth="1"/>
    <col min="8455" max="8455" width="14.75" style="1" customWidth="1"/>
    <col min="8456" max="8456" width="15.25" style="1" customWidth="1"/>
    <col min="8457" max="8457" width="15.625" style="1" customWidth="1"/>
    <col min="8458" max="8464" width="3.25" style="1" customWidth="1"/>
    <col min="8465" max="8704" width="9" style="1"/>
    <col min="8705" max="8707" width="3.25" style="1" customWidth="1"/>
    <col min="8708" max="8708" width="16.125" style="1" customWidth="1"/>
    <col min="8709" max="8709" width="5.625" style="1" customWidth="1"/>
    <col min="8710" max="8710" width="16.125" style="1" customWidth="1"/>
    <col min="8711" max="8711" width="14.75" style="1" customWidth="1"/>
    <col min="8712" max="8712" width="15.25" style="1" customWidth="1"/>
    <col min="8713" max="8713" width="15.625" style="1" customWidth="1"/>
    <col min="8714" max="8720" width="3.25" style="1" customWidth="1"/>
    <col min="8721" max="8960" width="9" style="1"/>
    <col min="8961" max="8963" width="3.25" style="1" customWidth="1"/>
    <col min="8964" max="8964" width="16.125" style="1" customWidth="1"/>
    <col min="8965" max="8965" width="5.625" style="1" customWidth="1"/>
    <col min="8966" max="8966" width="16.125" style="1" customWidth="1"/>
    <col min="8967" max="8967" width="14.75" style="1" customWidth="1"/>
    <col min="8968" max="8968" width="15.25" style="1" customWidth="1"/>
    <col min="8969" max="8969" width="15.625" style="1" customWidth="1"/>
    <col min="8970" max="8976" width="3.25" style="1" customWidth="1"/>
    <col min="8977" max="9216" width="9" style="1"/>
    <col min="9217" max="9219" width="3.25" style="1" customWidth="1"/>
    <col min="9220" max="9220" width="16.125" style="1" customWidth="1"/>
    <col min="9221" max="9221" width="5.625" style="1" customWidth="1"/>
    <col min="9222" max="9222" width="16.125" style="1" customWidth="1"/>
    <col min="9223" max="9223" width="14.75" style="1" customWidth="1"/>
    <col min="9224" max="9224" width="15.25" style="1" customWidth="1"/>
    <col min="9225" max="9225" width="15.625" style="1" customWidth="1"/>
    <col min="9226" max="9232" width="3.25" style="1" customWidth="1"/>
    <col min="9233" max="9472" width="9" style="1"/>
    <col min="9473" max="9475" width="3.25" style="1" customWidth="1"/>
    <col min="9476" max="9476" width="16.125" style="1" customWidth="1"/>
    <col min="9477" max="9477" width="5.625" style="1" customWidth="1"/>
    <col min="9478" max="9478" width="16.125" style="1" customWidth="1"/>
    <col min="9479" max="9479" width="14.75" style="1" customWidth="1"/>
    <col min="9480" max="9480" width="15.25" style="1" customWidth="1"/>
    <col min="9481" max="9481" width="15.625" style="1" customWidth="1"/>
    <col min="9482" max="9488" width="3.25" style="1" customWidth="1"/>
    <col min="9489" max="9728" width="9" style="1"/>
    <col min="9729" max="9731" width="3.25" style="1" customWidth="1"/>
    <col min="9732" max="9732" width="16.125" style="1" customWidth="1"/>
    <col min="9733" max="9733" width="5.625" style="1" customWidth="1"/>
    <col min="9734" max="9734" width="16.125" style="1" customWidth="1"/>
    <col min="9735" max="9735" width="14.75" style="1" customWidth="1"/>
    <col min="9736" max="9736" width="15.25" style="1" customWidth="1"/>
    <col min="9737" max="9737" width="15.625" style="1" customWidth="1"/>
    <col min="9738" max="9744" width="3.25" style="1" customWidth="1"/>
    <col min="9745" max="9984" width="9" style="1"/>
    <col min="9985" max="9987" width="3.25" style="1" customWidth="1"/>
    <col min="9988" max="9988" width="16.125" style="1" customWidth="1"/>
    <col min="9989" max="9989" width="5.625" style="1" customWidth="1"/>
    <col min="9990" max="9990" width="16.125" style="1" customWidth="1"/>
    <col min="9991" max="9991" width="14.75" style="1" customWidth="1"/>
    <col min="9992" max="9992" width="15.25" style="1" customWidth="1"/>
    <col min="9993" max="9993" width="15.625" style="1" customWidth="1"/>
    <col min="9994" max="10000" width="3.25" style="1" customWidth="1"/>
    <col min="10001" max="10240" width="9" style="1"/>
    <col min="10241" max="10243" width="3.25" style="1" customWidth="1"/>
    <col min="10244" max="10244" width="16.125" style="1" customWidth="1"/>
    <col min="10245" max="10245" width="5.625" style="1" customWidth="1"/>
    <col min="10246" max="10246" width="16.125" style="1" customWidth="1"/>
    <col min="10247" max="10247" width="14.75" style="1" customWidth="1"/>
    <col min="10248" max="10248" width="15.25" style="1" customWidth="1"/>
    <col min="10249" max="10249" width="15.625" style="1" customWidth="1"/>
    <col min="10250" max="10256" width="3.25" style="1" customWidth="1"/>
    <col min="10257" max="10496" width="9" style="1"/>
    <col min="10497" max="10499" width="3.25" style="1" customWidth="1"/>
    <col min="10500" max="10500" width="16.125" style="1" customWidth="1"/>
    <col min="10501" max="10501" width="5.625" style="1" customWidth="1"/>
    <col min="10502" max="10502" width="16.125" style="1" customWidth="1"/>
    <col min="10503" max="10503" width="14.75" style="1" customWidth="1"/>
    <col min="10504" max="10504" width="15.25" style="1" customWidth="1"/>
    <col min="10505" max="10505" width="15.625" style="1" customWidth="1"/>
    <col min="10506" max="10512" width="3.25" style="1" customWidth="1"/>
    <col min="10513" max="10752" width="9" style="1"/>
    <col min="10753" max="10755" width="3.25" style="1" customWidth="1"/>
    <col min="10756" max="10756" width="16.125" style="1" customWidth="1"/>
    <col min="10757" max="10757" width="5.625" style="1" customWidth="1"/>
    <col min="10758" max="10758" width="16.125" style="1" customWidth="1"/>
    <col min="10759" max="10759" width="14.75" style="1" customWidth="1"/>
    <col min="10760" max="10760" width="15.25" style="1" customWidth="1"/>
    <col min="10761" max="10761" width="15.625" style="1" customWidth="1"/>
    <col min="10762" max="10768" width="3.25" style="1" customWidth="1"/>
    <col min="10769" max="11008" width="9" style="1"/>
    <col min="11009" max="11011" width="3.25" style="1" customWidth="1"/>
    <col min="11012" max="11012" width="16.125" style="1" customWidth="1"/>
    <col min="11013" max="11013" width="5.625" style="1" customWidth="1"/>
    <col min="11014" max="11014" width="16.125" style="1" customWidth="1"/>
    <col min="11015" max="11015" width="14.75" style="1" customWidth="1"/>
    <col min="11016" max="11016" width="15.25" style="1" customWidth="1"/>
    <col min="11017" max="11017" width="15.625" style="1" customWidth="1"/>
    <col min="11018" max="11024" width="3.25" style="1" customWidth="1"/>
    <col min="11025" max="11264" width="9" style="1"/>
    <col min="11265" max="11267" width="3.25" style="1" customWidth="1"/>
    <col min="11268" max="11268" width="16.125" style="1" customWidth="1"/>
    <col min="11269" max="11269" width="5.625" style="1" customWidth="1"/>
    <col min="11270" max="11270" width="16.125" style="1" customWidth="1"/>
    <col min="11271" max="11271" width="14.75" style="1" customWidth="1"/>
    <col min="11272" max="11272" width="15.25" style="1" customWidth="1"/>
    <col min="11273" max="11273" width="15.625" style="1" customWidth="1"/>
    <col min="11274" max="11280" width="3.25" style="1" customWidth="1"/>
    <col min="11281" max="11520" width="9" style="1"/>
    <col min="11521" max="11523" width="3.25" style="1" customWidth="1"/>
    <col min="11524" max="11524" width="16.125" style="1" customWidth="1"/>
    <col min="11525" max="11525" width="5.625" style="1" customWidth="1"/>
    <col min="11526" max="11526" width="16.125" style="1" customWidth="1"/>
    <col min="11527" max="11527" width="14.75" style="1" customWidth="1"/>
    <col min="11528" max="11528" width="15.25" style="1" customWidth="1"/>
    <col min="11529" max="11529" width="15.625" style="1" customWidth="1"/>
    <col min="11530" max="11536" width="3.25" style="1" customWidth="1"/>
    <col min="11537" max="11776" width="9" style="1"/>
    <col min="11777" max="11779" width="3.25" style="1" customWidth="1"/>
    <col min="11780" max="11780" width="16.125" style="1" customWidth="1"/>
    <col min="11781" max="11781" width="5.625" style="1" customWidth="1"/>
    <col min="11782" max="11782" width="16.125" style="1" customWidth="1"/>
    <col min="11783" max="11783" width="14.75" style="1" customWidth="1"/>
    <col min="11784" max="11784" width="15.25" style="1" customWidth="1"/>
    <col min="11785" max="11785" width="15.625" style="1" customWidth="1"/>
    <col min="11786" max="11792" width="3.25" style="1" customWidth="1"/>
    <col min="11793" max="12032" width="9" style="1"/>
    <col min="12033" max="12035" width="3.25" style="1" customWidth="1"/>
    <col min="12036" max="12036" width="16.125" style="1" customWidth="1"/>
    <col min="12037" max="12037" width="5.625" style="1" customWidth="1"/>
    <col min="12038" max="12038" width="16.125" style="1" customWidth="1"/>
    <col min="12039" max="12039" width="14.75" style="1" customWidth="1"/>
    <col min="12040" max="12040" width="15.25" style="1" customWidth="1"/>
    <col min="12041" max="12041" width="15.625" style="1" customWidth="1"/>
    <col min="12042" max="12048" width="3.25" style="1" customWidth="1"/>
    <col min="12049" max="12288" width="9" style="1"/>
    <col min="12289" max="12291" width="3.25" style="1" customWidth="1"/>
    <col min="12292" max="12292" width="16.125" style="1" customWidth="1"/>
    <col min="12293" max="12293" width="5.625" style="1" customWidth="1"/>
    <col min="12294" max="12294" width="16.125" style="1" customWidth="1"/>
    <col min="12295" max="12295" width="14.75" style="1" customWidth="1"/>
    <col min="12296" max="12296" width="15.25" style="1" customWidth="1"/>
    <col min="12297" max="12297" width="15.625" style="1" customWidth="1"/>
    <col min="12298" max="12304" width="3.25" style="1" customWidth="1"/>
    <col min="12305" max="12544" width="9" style="1"/>
    <col min="12545" max="12547" width="3.25" style="1" customWidth="1"/>
    <col min="12548" max="12548" width="16.125" style="1" customWidth="1"/>
    <col min="12549" max="12549" width="5.625" style="1" customWidth="1"/>
    <col min="12550" max="12550" width="16.125" style="1" customWidth="1"/>
    <col min="12551" max="12551" width="14.75" style="1" customWidth="1"/>
    <col min="12552" max="12552" width="15.25" style="1" customWidth="1"/>
    <col min="12553" max="12553" width="15.625" style="1" customWidth="1"/>
    <col min="12554" max="12560" width="3.25" style="1" customWidth="1"/>
    <col min="12561" max="12800" width="9" style="1"/>
    <col min="12801" max="12803" width="3.25" style="1" customWidth="1"/>
    <col min="12804" max="12804" width="16.125" style="1" customWidth="1"/>
    <col min="12805" max="12805" width="5.625" style="1" customWidth="1"/>
    <col min="12806" max="12806" width="16.125" style="1" customWidth="1"/>
    <col min="12807" max="12807" width="14.75" style="1" customWidth="1"/>
    <col min="12808" max="12808" width="15.25" style="1" customWidth="1"/>
    <col min="12809" max="12809" width="15.625" style="1" customWidth="1"/>
    <col min="12810" max="12816" width="3.25" style="1" customWidth="1"/>
    <col min="12817" max="13056" width="9" style="1"/>
    <col min="13057" max="13059" width="3.25" style="1" customWidth="1"/>
    <col min="13060" max="13060" width="16.125" style="1" customWidth="1"/>
    <col min="13061" max="13061" width="5.625" style="1" customWidth="1"/>
    <col min="13062" max="13062" width="16.125" style="1" customWidth="1"/>
    <col min="13063" max="13063" width="14.75" style="1" customWidth="1"/>
    <col min="13064" max="13064" width="15.25" style="1" customWidth="1"/>
    <col min="13065" max="13065" width="15.625" style="1" customWidth="1"/>
    <col min="13066" max="13072" width="3.25" style="1" customWidth="1"/>
    <col min="13073" max="13312" width="9" style="1"/>
    <col min="13313" max="13315" width="3.25" style="1" customWidth="1"/>
    <col min="13316" max="13316" width="16.125" style="1" customWidth="1"/>
    <col min="13317" max="13317" width="5.625" style="1" customWidth="1"/>
    <col min="13318" max="13318" width="16.125" style="1" customWidth="1"/>
    <col min="13319" max="13319" width="14.75" style="1" customWidth="1"/>
    <col min="13320" max="13320" width="15.25" style="1" customWidth="1"/>
    <col min="13321" max="13321" width="15.625" style="1" customWidth="1"/>
    <col min="13322" max="13328" width="3.25" style="1" customWidth="1"/>
    <col min="13329" max="13568" width="9" style="1"/>
    <col min="13569" max="13571" width="3.25" style="1" customWidth="1"/>
    <col min="13572" max="13572" width="16.125" style="1" customWidth="1"/>
    <col min="13573" max="13573" width="5.625" style="1" customWidth="1"/>
    <col min="13574" max="13574" width="16.125" style="1" customWidth="1"/>
    <col min="13575" max="13575" width="14.75" style="1" customWidth="1"/>
    <col min="13576" max="13576" width="15.25" style="1" customWidth="1"/>
    <col min="13577" max="13577" width="15.625" style="1" customWidth="1"/>
    <col min="13578" max="13584" width="3.25" style="1" customWidth="1"/>
    <col min="13585" max="13824" width="9" style="1"/>
    <col min="13825" max="13827" width="3.25" style="1" customWidth="1"/>
    <col min="13828" max="13828" width="16.125" style="1" customWidth="1"/>
    <col min="13829" max="13829" width="5.625" style="1" customWidth="1"/>
    <col min="13830" max="13830" width="16.125" style="1" customWidth="1"/>
    <col min="13831" max="13831" width="14.75" style="1" customWidth="1"/>
    <col min="13832" max="13832" width="15.25" style="1" customWidth="1"/>
    <col min="13833" max="13833" width="15.625" style="1" customWidth="1"/>
    <col min="13834" max="13840" width="3.25" style="1" customWidth="1"/>
    <col min="13841" max="14080" width="9" style="1"/>
    <col min="14081" max="14083" width="3.25" style="1" customWidth="1"/>
    <col min="14084" max="14084" width="16.125" style="1" customWidth="1"/>
    <col min="14085" max="14085" width="5.625" style="1" customWidth="1"/>
    <col min="14086" max="14086" width="16.125" style="1" customWidth="1"/>
    <col min="14087" max="14087" width="14.75" style="1" customWidth="1"/>
    <col min="14088" max="14088" width="15.25" style="1" customWidth="1"/>
    <col min="14089" max="14089" width="15.625" style="1" customWidth="1"/>
    <col min="14090" max="14096" width="3.25" style="1" customWidth="1"/>
    <col min="14097" max="14336" width="9" style="1"/>
    <col min="14337" max="14339" width="3.25" style="1" customWidth="1"/>
    <col min="14340" max="14340" width="16.125" style="1" customWidth="1"/>
    <col min="14341" max="14341" width="5.625" style="1" customWidth="1"/>
    <col min="14342" max="14342" width="16.125" style="1" customWidth="1"/>
    <col min="14343" max="14343" width="14.75" style="1" customWidth="1"/>
    <col min="14344" max="14344" width="15.25" style="1" customWidth="1"/>
    <col min="14345" max="14345" width="15.625" style="1" customWidth="1"/>
    <col min="14346" max="14352" width="3.25" style="1" customWidth="1"/>
    <col min="14353" max="14592" width="9" style="1"/>
    <col min="14593" max="14595" width="3.25" style="1" customWidth="1"/>
    <col min="14596" max="14596" width="16.125" style="1" customWidth="1"/>
    <col min="14597" max="14597" width="5.625" style="1" customWidth="1"/>
    <col min="14598" max="14598" width="16.125" style="1" customWidth="1"/>
    <col min="14599" max="14599" width="14.75" style="1" customWidth="1"/>
    <col min="14600" max="14600" width="15.25" style="1" customWidth="1"/>
    <col min="14601" max="14601" width="15.625" style="1" customWidth="1"/>
    <col min="14602" max="14608" width="3.25" style="1" customWidth="1"/>
    <col min="14609" max="14848" width="9" style="1"/>
    <col min="14849" max="14851" width="3.25" style="1" customWidth="1"/>
    <col min="14852" max="14852" width="16.125" style="1" customWidth="1"/>
    <col min="14853" max="14853" width="5.625" style="1" customWidth="1"/>
    <col min="14854" max="14854" width="16.125" style="1" customWidth="1"/>
    <col min="14855" max="14855" width="14.75" style="1" customWidth="1"/>
    <col min="14856" max="14856" width="15.25" style="1" customWidth="1"/>
    <col min="14857" max="14857" width="15.625" style="1" customWidth="1"/>
    <col min="14858" max="14864" width="3.25" style="1" customWidth="1"/>
    <col min="14865" max="15104" width="9" style="1"/>
    <col min="15105" max="15107" width="3.25" style="1" customWidth="1"/>
    <col min="15108" max="15108" width="16.125" style="1" customWidth="1"/>
    <col min="15109" max="15109" width="5.625" style="1" customWidth="1"/>
    <col min="15110" max="15110" width="16.125" style="1" customWidth="1"/>
    <col min="15111" max="15111" width="14.75" style="1" customWidth="1"/>
    <col min="15112" max="15112" width="15.25" style="1" customWidth="1"/>
    <col min="15113" max="15113" width="15.625" style="1" customWidth="1"/>
    <col min="15114" max="15120" width="3.25" style="1" customWidth="1"/>
    <col min="15121" max="15360" width="9" style="1"/>
    <col min="15361" max="15363" width="3.25" style="1" customWidth="1"/>
    <col min="15364" max="15364" width="16.125" style="1" customWidth="1"/>
    <col min="15365" max="15365" width="5.625" style="1" customWidth="1"/>
    <col min="15366" max="15366" width="16.125" style="1" customWidth="1"/>
    <col min="15367" max="15367" width="14.75" style="1" customWidth="1"/>
    <col min="15368" max="15368" width="15.25" style="1" customWidth="1"/>
    <col min="15369" max="15369" width="15.625" style="1" customWidth="1"/>
    <col min="15370" max="15376" width="3.25" style="1" customWidth="1"/>
    <col min="15377" max="15616" width="9" style="1"/>
    <col min="15617" max="15619" width="3.25" style="1" customWidth="1"/>
    <col min="15620" max="15620" width="16.125" style="1" customWidth="1"/>
    <col min="15621" max="15621" width="5.625" style="1" customWidth="1"/>
    <col min="15622" max="15622" width="16.125" style="1" customWidth="1"/>
    <col min="15623" max="15623" width="14.75" style="1" customWidth="1"/>
    <col min="15624" max="15624" width="15.25" style="1" customWidth="1"/>
    <col min="15625" max="15625" width="15.625" style="1" customWidth="1"/>
    <col min="15626" max="15632" width="3.25" style="1" customWidth="1"/>
    <col min="15633" max="15872" width="9" style="1"/>
    <col min="15873" max="15875" width="3.25" style="1" customWidth="1"/>
    <col min="15876" max="15876" width="16.125" style="1" customWidth="1"/>
    <col min="15877" max="15877" width="5.625" style="1" customWidth="1"/>
    <col min="15878" max="15878" width="16.125" style="1" customWidth="1"/>
    <col min="15879" max="15879" width="14.75" style="1" customWidth="1"/>
    <col min="15880" max="15880" width="15.25" style="1" customWidth="1"/>
    <col min="15881" max="15881" width="15.625" style="1" customWidth="1"/>
    <col min="15882" max="15888" width="3.25" style="1" customWidth="1"/>
    <col min="15889" max="16128" width="9" style="1"/>
    <col min="16129" max="16131" width="3.25" style="1" customWidth="1"/>
    <col min="16132" max="16132" width="16.125" style="1" customWidth="1"/>
    <col min="16133" max="16133" width="5.625" style="1" customWidth="1"/>
    <col min="16134" max="16134" width="16.125" style="1" customWidth="1"/>
    <col min="16135" max="16135" width="14.75" style="1" customWidth="1"/>
    <col min="16136" max="16136" width="15.25" style="1" customWidth="1"/>
    <col min="16137" max="16137" width="15.625" style="1" customWidth="1"/>
    <col min="16138" max="16144" width="3.25" style="1" customWidth="1"/>
    <col min="16145" max="16384" width="9" style="1"/>
  </cols>
  <sheetData>
    <row r="1" spans="1:11" x14ac:dyDescent="0.15">
      <c r="A1" s="5" t="s">
        <v>467</v>
      </c>
      <c r="B1" s="5"/>
      <c r="C1" s="5"/>
      <c r="D1" s="5"/>
      <c r="E1" s="5"/>
      <c r="F1" s="5"/>
      <c r="G1" s="5"/>
      <c r="H1" s="5"/>
      <c r="I1" s="5"/>
      <c r="J1" s="5"/>
      <c r="K1" s="5"/>
    </row>
    <row r="2" spans="1:11" x14ac:dyDescent="0.15">
      <c r="A2" s="5"/>
      <c r="B2" s="5"/>
      <c r="C2" s="5"/>
      <c r="D2" s="5"/>
      <c r="E2" s="5"/>
      <c r="F2" s="5"/>
      <c r="G2" s="5"/>
      <c r="H2" s="5"/>
      <c r="I2" s="5"/>
      <c r="J2" s="5"/>
      <c r="K2" s="5"/>
    </row>
    <row r="3" spans="1:11" x14ac:dyDescent="0.15">
      <c r="A3" s="5"/>
      <c r="B3" s="5"/>
      <c r="C3" s="5"/>
      <c r="D3" s="5"/>
      <c r="E3" s="5"/>
      <c r="F3" s="5"/>
      <c r="G3" s="5"/>
      <c r="H3" s="5"/>
      <c r="I3" s="10" t="s">
        <v>212</v>
      </c>
      <c r="J3" s="5"/>
      <c r="K3" s="5"/>
    </row>
    <row r="4" spans="1:11" x14ac:dyDescent="0.15">
      <c r="A4" s="5"/>
      <c r="B4" s="5"/>
      <c r="C4" s="5"/>
      <c r="D4" s="5"/>
      <c r="E4" s="5"/>
      <c r="F4" s="5"/>
      <c r="G4" s="5"/>
      <c r="H4" s="5"/>
      <c r="I4" s="10" t="s">
        <v>213</v>
      </c>
      <c r="J4" s="5"/>
      <c r="K4" s="5"/>
    </row>
    <row r="5" spans="1:11" x14ac:dyDescent="0.15">
      <c r="A5" s="5"/>
      <c r="B5" s="5"/>
      <c r="C5" s="5"/>
      <c r="D5" s="5"/>
      <c r="E5" s="5"/>
      <c r="F5" s="5"/>
      <c r="G5" s="5"/>
      <c r="H5" s="5"/>
      <c r="I5" s="5"/>
      <c r="J5" s="5"/>
      <c r="K5" s="5"/>
    </row>
    <row r="6" spans="1:11" ht="14.25" x14ac:dyDescent="0.15">
      <c r="A6" s="15" t="s">
        <v>40</v>
      </c>
      <c r="B6" s="5"/>
      <c r="C6" s="5"/>
      <c r="D6" s="5"/>
      <c r="E6" s="5"/>
      <c r="F6" s="5"/>
      <c r="G6" s="5"/>
      <c r="H6" s="5"/>
      <c r="I6" s="5"/>
      <c r="J6" s="5"/>
      <c r="K6" s="5"/>
    </row>
    <row r="7" spans="1:11" ht="19.5" customHeight="1" x14ac:dyDescent="0.15">
      <c r="A7" s="5"/>
      <c r="B7" s="5"/>
      <c r="C7" s="5"/>
      <c r="D7" s="5"/>
      <c r="E7" s="5"/>
      <c r="F7" s="5"/>
      <c r="G7" s="5"/>
      <c r="H7" s="5"/>
      <c r="I7" s="5"/>
      <c r="J7" s="5"/>
      <c r="K7" s="5"/>
    </row>
    <row r="8" spans="1:11" ht="14.25" x14ac:dyDescent="0.15">
      <c r="A8" s="5"/>
      <c r="B8" s="5"/>
      <c r="C8" s="5"/>
      <c r="D8" s="5"/>
      <c r="E8" s="5"/>
      <c r="F8" s="5"/>
      <c r="G8" s="769" t="s">
        <v>160</v>
      </c>
      <c r="H8" s="769"/>
      <c r="I8" s="186" t="s">
        <v>159</v>
      </c>
      <c r="J8" s="5"/>
      <c r="K8" s="5"/>
    </row>
    <row r="9" spans="1:11" x14ac:dyDescent="0.15">
      <c r="A9" s="5"/>
      <c r="B9" s="5"/>
      <c r="C9" s="5"/>
      <c r="D9" s="5"/>
      <c r="E9" s="5"/>
      <c r="F9" s="5"/>
      <c r="G9" s="5"/>
      <c r="H9" s="5"/>
      <c r="I9" s="5"/>
      <c r="J9" s="5"/>
      <c r="K9" s="5"/>
    </row>
    <row r="10" spans="1:11" x14ac:dyDescent="0.15">
      <c r="A10" s="5"/>
      <c r="B10" s="5"/>
      <c r="C10" s="5"/>
      <c r="D10" s="5"/>
      <c r="E10" s="5"/>
      <c r="F10" s="5"/>
      <c r="G10" s="5"/>
      <c r="H10" s="5"/>
      <c r="I10" s="5"/>
      <c r="J10" s="5"/>
      <c r="K10" s="5"/>
    </row>
    <row r="11" spans="1:11" ht="22.5" customHeight="1" x14ac:dyDescent="0.15">
      <c r="A11" s="5"/>
      <c r="B11" s="5"/>
      <c r="C11" s="5"/>
      <c r="D11" s="5"/>
      <c r="E11" s="15" t="s">
        <v>421</v>
      </c>
      <c r="F11" s="15"/>
      <c r="G11" s="5"/>
      <c r="H11" s="5"/>
      <c r="I11" s="5"/>
      <c r="J11" s="5"/>
      <c r="K11" s="5"/>
    </row>
    <row r="12" spans="1:11" ht="14.25" x14ac:dyDescent="0.15">
      <c r="A12" s="5"/>
      <c r="B12" s="5"/>
      <c r="C12" s="5"/>
      <c r="D12" s="5"/>
      <c r="E12" s="5"/>
      <c r="G12" s="15" t="s">
        <v>475</v>
      </c>
      <c r="H12" s="5"/>
      <c r="I12" s="5"/>
      <c r="J12" s="5"/>
      <c r="K12" s="5"/>
    </row>
    <row r="13" spans="1:11" x14ac:dyDescent="0.15">
      <c r="A13" s="5"/>
      <c r="B13" s="5"/>
      <c r="C13" s="5"/>
      <c r="D13" s="5"/>
      <c r="E13" s="5"/>
      <c r="F13" s="5"/>
      <c r="G13" s="5"/>
      <c r="H13" s="5"/>
      <c r="I13" s="5"/>
      <c r="J13" s="5"/>
      <c r="K13" s="5"/>
    </row>
    <row r="14" spans="1:11" ht="27.75" customHeight="1" x14ac:dyDescent="0.15">
      <c r="A14" s="15" t="s">
        <v>468</v>
      </c>
      <c r="B14" s="5"/>
      <c r="C14" s="5"/>
      <c r="D14" s="5"/>
      <c r="E14" s="5"/>
      <c r="F14" s="5"/>
      <c r="G14" s="5"/>
      <c r="H14" s="5"/>
      <c r="I14" s="5"/>
      <c r="J14" s="5"/>
      <c r="K14" s="5"/>
    </row>
    <row r="15" spans="1:11" ht="14.25" x14ac:dyDescent="0.15">
      <c r="A15" s="15" t="s">
        <v>228</v>
      </c>
      <c r="B15" s="5"/>
      <c r="C15" s="5"/>
      <c r="D15" s="5"/>
      <c r="E15" s="5"/>
      <c r="F15" s="5"/>
      <c r="G15" s="5"/>
      <c r="H15" s="5"/>
      <c r="I15" s="5"/>
      <c r="J15" s="5"/>
      <c r="K15" s="5"/>
    </row>
    <row r="16" spans="1:11" x14ac:dyDescent="0.15">
      <c r="A16" s="5"/>
      <c r="B16" s="5"/>
      <c r="C16" s="5"/>
      <c r="D16" s="5"/>
      <c r="E16" s="5"/>
      <c r="F16" s="5"/>
      <c r="G16" s="5"/>
      <c r="H16" s="5"/>
      <c r="I16" s="5"/>
      <c r="J16" s="5"/>
      <c r="K16" s="5"/>
    </row>
    <row r="17" spans="1:11" ht="23.25" customHeight="1" x14ac:dyDescent="0.15">
      <c r="A17" s="5"/>
      <c r="B17" s="5"/>
      <c r="C17" s="5"/>
      <c r="D17" s="5"/>
      <c r="E17" s="5"/>
      <c r="F17" s="5"/>
      <c r="G17" s="5" t="s">
        <v>2</v>
      </c>
      <c r="H17" s="5"/>
      <c r="I17" s="5"/>
      <c r="J17" s="5"/>
      <c r="K17" s="5"/>
    </row>
    <row r="18" spans="1:11" ht="15.75" customHeight="1" x14ac:dyDescent="0.15">
      <c r="A18" s="5"/>
      <c r="B18" s="239"/>
      <c r="C18" s="239"/>
      <c r="D18" s="239"/>
      <c r="E18" s="239"/>
      <c r="F18" s="239"/>
      <c r="G18" s="239"/>
      <c r="H18" s="239"/>
      <c r="I18" s="239"/>
      <c r="J18" s="5"/>
      <c r="K18" s="5"/>
    </row>
    <row r="19" spans="1:11" ht="31.5" customHeight="1" x14ac:dyDescent="0.15">
      <c r="A19" s="5"/>
      <c r="B19" s="243" t="s">
        <v>229</v>
      </c>
      <c r="C19" s="240"/>
      <c r="D19" s="241"/>
      <c r="E19" s="244"/>
      <c r="F19" s="242"/>
      <c r="G19" s="242"/>
      <c r="H19" s="242"/>
      <c r="I19" s="242"/>
      <c r="J19" s="245"/>
      <c r="K19" s="5"/>
    </row>
    <row r="20" spans="1:11" ht="34.5" customHeight="1" x14ac:dyDescent="0.15">
      <c r="A20" s="5"/>
      <c r="B20" s="243" t="s">
        <v>171</v>
      </c>
      <c r="C20" s="240"/>
      <c r="D20" s="241"/>
      <c r="E20" s="244"/>
      <c r="F20" s="242"/>
      <c r="G20" s="242"/>
      <c r="H20" s="242"/>
      <c r="I20" s="244"/>
      <c r="J20" s="5"/>
      <c r="K20" s="5"/>
    </row>
    <row r="21" spans="1:11" ht="34.5" customHeight="1" x14ac:dyDescent="0.15">
      <c r="A21" s="250"/>
      <c r="B21" s="18"/>
      <c r="C21" s="243" t="s">
        <v>173</v>
      </c>
      <c r="D21" s="241"/>
      <c r="E21" s="244"/>
      <c r="F21" s="242"/>
      <c r="G21" s="242"/>
      <c r="H21" s="242"/>
      <c r="I21" s="242"/>
      <c r="J21" s="245"/>
      <c r="K21" s="5"/>
    </row>
    <row r="22" spans="1:11" ht="34.5" customHeight="1" x14ac:dyDescent="0.15">
      <c r="A22" s="250"/>
      <c r="B22" s="18" t="s">
        <v>214</v>
      </c>
      <c r="C22" s="243" t="s">
        <v>175</v>
      </c>
      <c r="D22" s="241"/>
      <c r="E22" s="244"/>
      <c r="F22" s="242"/>
      <c r="G22" s="242"/>
      <c r="H22" s="242"/>
      <c r="I22" s="244"/>
      <c r="J22" s="5"/>
      <c r="K22" s="5"/>
    </row>
    <row r="23" spans="1:11" ht="34.5" customHeight="1" x14ac:dyDescent="0.15">
      <c r="A23" s="250"/>
      <c r="B23" s="18"/>
      <c r="C23" s="243" t="s">
        <v>230</v>
      </c>
      <c r="D23" s="241"/>
      <c r="E23" s="244"/>
      <c r="F23" s="242"/>
      <c r="G23" s="242"/>
      <c r="H23" s="242"/>
      <c r="I23" s="244"/>
      <c r="J23" s="5"/>
      <c r="K23" s="5"/>
    </row>
    <row r="24" spans="1:11" ht="34.5" customHeight="1" x14ac:dyDescent="0.15">
      <c r="A24" s="250"/>
      <c r="B24" s="18" t="s">
        <v>215</v>
      </c>
      <c r="C24" s="246" t="s">
        <v>231</v>
      </c>
      <c r="D24" s="247"/>
      <c r="E24" s="248"/>
      <c r="F24" s="239"/>
      <c r="G24" s="239"/>
      <c r="H24" s="239"/>
      <c r="I24" s="248"/>
      <c r="J24" s="5"/>
      <c r="K24" s="5"/>
    </row>
    <row r="25" spans="1:11" ht="34.5" customHeight="1" x14ac:dyDescent="0.15">
      <c r="A25" s="250"/>
      <c r="B25" s="251"/>
      <c r="C25" s="242" t="s">
        <v>232</v>
      </c>
      <c r="D25" s="242"/>
      <c r="E25" s="244"/>
      <c r="F25" s="242"/>
      <c r="G25" s="242"/>
      <c r="H25" s="242"/>
      <c r="I25" s="242"/>
      <c r="J25" s="245"/>
      <c r="K25" s="5"/>
    </row>
    <row r="26" spans="1:11" ht="34.5" customHeight="1" x14ac:dyDescent="0.15">
      <c r="A26" s="250"/>
      <c r="B26" s="251" t="s">
        <v>216</v>
      </c>
      <c r="C26" s="18" t="s">
        <v>196</v>
      </c>
      <c r="D26" s="249" t="s">
        <v>197</v>
      </c>
      <c r="E26" s="244"/>
      <c r="F26" s="242"/>
      <c r="G26" s="242"/>
      <c r="H26" s="242"/>
      <c r="I26" s="244"/>
      <c r="J26" s="5"/>
      <c r="K26" s="5"/>
    </row>
    <row r="27" spans="1:11" ht="34.5" customHeight="1" x14ac:dyDescent="0.15">
      <c r="A27" s="250"/>
      <c r="B27" s="252"/>
      <c r="C27" s="253" t="s">
        <v>198</v>
      </c>
      <c r="D27" s="254" t="s">
        <v>233</v>
      </c>
      <c r="E27" s="248"/>
      <c r="F27" s="239"/>
      <c r="G27" s="239"/>
      <c r="H27" s="239"/>
      <c r="I27" s="239"/>
      <c r="J27" s="245"/>
      <c r="K27" s="5"/>
    </row>
    <row r="28" spans="1:11" ht="34.5" customHeight="1" x14ac:dyDescent="0.15">
      <c r="A28" s="5"/>
      <c r="B28" s="817" t="s">
        <v>200</v>
      </c>
      <c r="C28" s="818"/>
      <c r="D28" s="818"/>
      <c r="E28" s="255"/>
      <c r="F28" s="256"/>
      <c r="G28" s="5"/>
      <c r="H28" s="5"/>
      <c r="I28" s="244"/>
      <c r="J28" s="5"/>
      <c r="K28" s="5"/>
    </row>
    <row r="29" spans="1:11" ht="33" customHeight="1" x14ac:dyDescent="0.15">
      <c r="A29" s="5"/>
      <c r="B29" s="819" t="s">
        <v>476</v>
      </c>
      <c r="C29" s="819"/>
      <c r="D29" s="819"/>
      <c r="E29" s="819"/>
      <c r="F29" s="819"/>
      <c r="G29" s="819"/>
      <c r="H29" s="819"/>
      <c r="I29" s="819"/>
      <c r="J29" s="5"/>
      <c r="K29" s="5"/>
    </row>
    <row r="30" spans="1:11" ht="44.25" customHeight="1" x14ac:dyDescent="0.15"/>
    <row r="38" spans="1:12" x14ac:dyDescent="0.15">
      <c r="A38" s="185"/>
    </row>
    <row r="39" spans="1:12" s="185" customFormat="1" ht="16.5" customHeight="1" x14ac:dyDescent="0.15">
      <c r="B39" s="1"/>
      <c r="C39" s="1"/>
      <c r="D39" s="1"/>
      <c r="E39" s="1"/>
      <c r="F39" s="1"/>
      <c r="G39" s="1"/>
      <c r="H39" s="1"/>
      <c r="I39" s="1"/>
      <c r="J39" s="1"/>
      <c r="K39" s="1"/>
      <c r="L39" s="1"/>
    </row>
    <row r="40" spans="1:12" s="185" customFormat="1" x14ac:dyDescent="0.15">
      <c r="B40" s="1"/>
      <c r="C40" s="1"/>
      <c r="D40" s="1"/>
      <c r="E40" s="1"/>
      <c r="F40" s="1"/>
      <c r="G40" s="1"/>
      <c r="H40" s="1"/>
      <c r="I40" s="1"/>
      <c r="J40" s="1"/>
      <c r="K40" s="1"/>
      <c r="L40" s="1"/>
    </row>
    <row r="41" spans="1:12" s="185" customFormat="1" x14ac:dyDescent="0.15">
      <c r="B41" s="1"/>
      <c r="C41" s="1"/>
      <c r="D41" s="1"/>
      <c r="E41" s="1"/>
      <c r="F41" s="1"/>
      <c r="G41" s="1"/>
      <c r="H41" s="1"/>
      <c r="I41" s="1"/>
      <c r="J41" s="1"/>
      <c r="K41" s="1"/>
      <c r="L41" s="1"/>
    </row>
    <row r="42" spans="1:12" s="185" customFormat="1" x14ac:dyDescent="0.15">
      <c r="B42" s="1"/>
      <c r="C42" s="1"/>
      <c r="D42" s="1"/>
      <c r="E42" s="1"/>
      <c r="F42" s="1"/>
      <c r="G42" s="1"/>
      <c r="H42" s="1"/>
      <c r="I42" s="1"/>
      <c r="J42" s="1"/>
      <c r="K42" s="1"/>
      <c r="L42" s="1"/>
    </row>
    <row r="43" spans="1:12" s="185" customFormat="1" x14ac:dyDescent="0.15">
      <c r="B43" s="1"/>
      <c r="C43" s="1"/>
      <c r="D43" s="1"/>
      <c r="E43" s="1"/>
      <c r="F43" s="1"/>
      <c r="G43" s="1"/>
      <c r="H43" s="1"/>
      <c r="I43" s="1"/>
      <c r="J43" s="1"/>
      <c r="K43" s="1"/>
      <c r="L43" s="1"/>
    </row>
    <row r="44" spans="1:12" s="185" customFormat="1" x14ac:dyDescent="0.15">
      <c r="B44" s="1"/>
      <c r="C44" s="1"/>
      <c r="D44" s="1"/>
      <c r="E44" s="1"/>
      <c r="F44" s="1"/>
      <c r="G44" s="1"/>
      <c r="H44" s="1"/>
      <c r="I44" s="1"/>
      <c r="J44" s="1"/>
      <c r="K44" s="1"/>
      <c r="L44" s="1"/>
    </row>
    <row r="45" spans="1:12" s="185" customFormat="1" x14ac:dyDescent="0.15">
      <c r="B45" s="1"/>
      <c r="C45" s="1"/>
      <c r="D45" s="1"/>
      <c r="E45" s="1"/>
      <c r="F45" s="1"/>
      <c r="G45" s="1"/>
      <c r="H45" s="1"/>
      <c r="I45" s="1"/>
      <c r="J45" s="1"/>
      <c r="K45" s="1"/>
      <c r="L45" s="1"/>
    </row>
    <row r="46" spans="1:12" s="185" customFormat="1" x14ac:dyDescent="0.15">
      <c r="B46" s="1"/>
      <c r="C46" s="1"/>
      <c r="D46" s="1"/>
      <c r="E46" s="1"/>
      <c r="F46" s="1"/>
      <c r="G46" s="1"/>
      <c r="H46" s="1"/>
      <c r="I46" s="1"/>
      <c r="J46" s="1"/>
      <c r="K46" s="1"/>
      <c r="L46" s="1"/>
    </row>
    <row r="47" spans="1:12" s="185" customFormat="1" x14ac:dyDescent="0.15">
      <c r="B47" s="1"/>
      <c r="C47" s="1"/>
      <c r="D47" s="1"/>
      <c r="E47" s="1"/>
      <c r="F47" s="1"/>
      <c r="G47" s="1"/>
      <c r="H47" s="1"/>
      <c r="I47" s="1"/>
      <c r="J47" s="1"/>
      <c r="K47" s="1"/>
      <c r="L47" s="1"/>
    </row>
    <row r="48" spans="1:12" s="185" customFormat="1" x14ac:dyDescent="0.15">
      <c r="L48" s="1"/>
    </row>
    <row r="49" spans="1:11" s="185" customFormat="1" x14ac:dyDescent="0.15">
      <c r="A49" s="1"/>
      <c r="B49" s="1"/>
      <c r="C49" s="1"/>
      <c r="D49" s="1"/>
      <c r="E49" s="1"/>
      <c r="F49" s="1"/>
      <c r="G49" s="1"/>
      <c r="H49" s="1"/>
      <c r="I49" s="1"/>
      <c r="J49" s="1"/>
      <c r="K49" s="1"/>
    </row>
  </sheetData>
  <mergeCells count="3">
    <mergeCell ref="B28:D28"/>
    <mergeCell ref="B29:I29"/>
    <mergeCell ref="G8:H8"/>
  </mergeCells>
  <phoneticPr fontId="12"/>
  <pageMargins left="0.70866141732283472" right="0.47244094488188981" top="0.74803149606299213" bottom="0.74803149606299213" header="0.31496062992125984" footer="0.31496062992125984"/>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8"/>
  <sheetViews>
    <sheetView showGridLines="0" view="pageBreakPreview" zoomScale="60" zoomScaleNormal="100" workbookViewId="0"/>
  </sheetViews>
  <sheetFormatPr defaultRowHeight="13.5" x14ac:dyDescent="0.15"/>
  <cols>
    <col min="1" max="1" width="3.625" style="5" customWidth="1"/>
    <col min="2" max="2" width="20.375" style="5" customWidth="1"/>
    <col min="3" max="4" width="14.375" style="5" customWidth="1"/>
    <col min="5" max="5" width="16.5" style="5" customWidth="1"/>
    <col min="6" max="6" width="19.25" style="5" customWidth="1"/>
    <col min="7" max="16384" width="9" style="5"/>
  </cols>
  <sheetData>
    <row r="1" spans="1:6" ht="21" customHeight="1" x14ac:dyDescent="0.15">
      <c r="A1" s="5" t="s">
        <v>477</v>
      </c>
    </row>
    <row r="2" spans="1:6" ht="21" customHeight="1" x14ac:dyDescent="0.15"/>
    <row r="3" spans="1:6" ht="21" customHeight="1" x14ac:dyDescent="0.15">
      <c r="E3" s="768" t="s">
        <v>38</v>
      </c>
      <c r="F3" s="768"/>
    </row>
    <row r="4" spans="1:6" ht="21" customHeight="1" x14ac:dyDescent="0.15">
      <c r="E4" s="768" t="s">
        <v>39</v>
      </c>
      <c r="F4" s="768"/>
    </row>
    <row r="5" spans="1:6" ht="21" customHeight="1" x14ac:dyDescent="0.15"/>
    <row r="6" spans="1:6" ht="21" customHeight="1" x14ac:dyDescent="0.15">
      <c r="A6" s="5" t="s">
        <v>40</v>
      </c>
    </row>
    <row r="7" spans="1:6" ht="21" customHeight="1" x14ac:dyDescent="0.15"/>
    <row r="8" spans="1:6" ht="21" customHeight="1" x14ac:dyDescent="0.15">
      <c r="E8" s="5" t="s">
        <v>162</v>
      </c>
      <c r="F8" s="10" t="s">
        <v>87</v>
      </c>
    </row>
    <row r="9" spans="1:6" ht="21" customHeight="1" x14ac:dyDescent="0.15">
      <c r="E9" s="769"/>
      <c r="F9" s="769"/>
    </row>
    <row r="10" spans="1:6" ht="21" customHeight="1" x14ac:dyDescent="0.15"/>
    <row r="11" spans="1:6" ht="21" customHeight="1" x14ac:dyDescent="0.15">
      <c r="A11" s="769" t="s">
        <v>425</v>
      </c>
      <c r="B11" s="769"/>
      <c r="C11" s="769"/>
      <c r="D11" s="769"/>
      <c r="E11" s="769"/>
      <c r="F11" s="769"/>
    </row>
    <row r="12" spans="1:6" ht="21" customHeight="1" x14ac:dyDescent="0.15">
      <c r="B12" s="52"/>
      <c r="D12" s="186" t="s">
        <v>479</v>
      </c>
      <c r="E12" s="52"/>
      <c r="F12" s="52"/>
    </row>
    <row r="13" spans="1:6" ht="21" customHeight="1" x14ac:dyDescent="0.15"/>
    <row r="14" spans="1:6" ht="27" customHeight="1" x14ac:dyDescent="0.15">
      <c r="A14" s="821" t="s">
        <v>478</v>
      </c>
      <c r="B14" s="821"/>
      <c r="C14" s="821"/>
      <c r="D14" s="821"/>
      <c r="E14" s="821"/>
      <c r="F14" s="821"/>
    </row>
    <row r="15" spans="1:6" ht="27" customHeight="1" x14ac:dyDescent="0.15">
      <c r="A15" s="821"/>
      <c r="B15" s="821"/>
      <c r="C15" s="821"/>
      <c r="D15" s="821"/>
      <c r="E15" s="821"/>
      <c r="F15" s="821"/>
    </row>
    <row r="16" spans="1:6" ht="27" customHeight="1" x14ac:dyDescent="0.15">
      <c r="A16" s="821"/>
      <c r="B16" s="821"/>
      <c r="C16" s="821"/>
      <c r="D16" s="821"/>
      <c r="E16" s="821"/>
      <c r="F16" s="821"/>
    </row>
    <row r="17" spans="1:6" ht="21" customHeight="1" x14ac:dyDescent="0.15">
      <c r="A17" s="53"/>
      <c r="B17" s="53"/>
      <c r="C17" s="53"/>
      <c r="D17" s="53"/>
      <c r="E17" s="53"/>
      <c r="F17" s="53"/>
    </row>
    <row r="18" spans="1:6" ht="21" customHeight="1" x14ac:dyDescent="0.15">
      <c r="C18" s="771" t="s">
        <v>2</v>
      </c>
      <c r="D18" s="771"/>
    </row>
    <row r="19" spans="1:6" ht="21" customHeight="1" x14ac:dyDescent="0.15"/>
    <row r="20" spans="1:6" ht="21" customHeight="1" x14ac:dyDescent="0.15">
      <c r="A20" s="77" t="s">
        <v>88</v>
      </c>
      <c r="B20" s="820" t="s">
        <v>480</v>
      </c>
      <c r="C20" s="820"/>
      <c r="D20" s="820"/>
      <c r="E20" s="820"/>
      <c r="F20" s="820"/>
    </row>
    <row r="21" spans="1:6" ht="21" customHeight="1" x14ac:dyDescent="0.15">
      <c r="A21" s="78"/>
      <c r="B21" s="820"/>
      <c r="C21" s="820"/>
      <c r="D21" s="820"/>
      <c r="E21" s="820"/>
      <c r="F21" s="820"/>
    </row>
    <row r="22" spans="1:6" ht="16.5" customHeight="1" x14ac:dyDescent="0.15">
      <c r="A22" s="78"/>
      <c r="B22" s="74"/>
      <c r="C22" s="190"/>
      <c r="D22" s="190"/>
      <c r="E22" s="190"/>
      <c r="F22" s="190"/>
    </row>
    <row r="23" spans="1:6" ht="26.25" customHeight="1" x14ac:dyDescent="0.15">
      <c r="A23" s="77" t="s">
        <v>89</v>
      </c>
      <c r="B23" s="820" t="s">
        <v>60</v>
      </c>
      <c r="C23" s="822"/>
      <c r="D23" s="822"/>
      <c r="E23" s="822"/>
      <c r="F23" s="822"/>
    </row>
    <row r="24" spans="1:6" ht="28.5" customHeight="1" x14ac:dyDescent="0.15">
      <c r="A24" s="79"/>
      <c r="B24" s="822"/>
      <c r="C24" s="822"/>
      <c r="D24" s="822"/>
      <c r="E24" s="822"/>
      <c r="F24" s="822"/>
    </row>
    <row r="25" spans="1:6" ht="10.5" customHeight="1" x14ac:dyDescent="0.15">
      <c r="A25" s="79"/>
      <c r="B25" s="191"/>
      <c r="C25" s="191"/>
      <c r="D25" s="191"/>
      <c r="E25" s="191"/>
      <c r="F25" s="191"/>
    </row>
    <row r="26" spans="1:6" ht="22.5" customHeight="1" x14ac:dyDescent="0.15">
      <c r="A26" s="77" t="s">
        <v>132</v>
      </c>
      <c r="B26" s="820" t="s">
        <v>481</v>
      </c>
      <c r="C26" s="820"/>
      <c r="D26" s="820"/>
      <c r="E26" s="820"/>
      <c r="F26" s="820"/>
    </row>
    <row r="27" spans="1:6" ht="22.5" customHeight="1" x14ac:dyDescent="0.15">
      <c r="A27" s="190"/>
      <c r="B27" s="820"/>
      <c r="C27" s="820"/>
      <c r="D27" s="820"/>
      <c r="E27" s="820"/>
      <c r="F27" s="820"/>
    </row>
    <row r="28" spans="1:6" ht="12" customHeight="1" x14ac:dyDescent="0.15"/>
  </sheetData>
  <mergeCells count="9">
    <mergeCell ref="B26:F27"/>
    <mergeCell ref="C18:D18"/>
    <mergeCell ref="E3:F3"/>
    <mergeCell ref="E4:F4"/>
    <mergeCell ref="A11:F11"/>
    <mergeCell ref="A14:F16"/>
    <mergeCell ref="B20:F21"/>
    <mergeCell ref="B23:F24"/>
    <mergeCell ref="E9:F9"/>
  </mergeCells>
  <phoneticPr fontId="6"/>
  <pageMargins left="0.78700000000000003" right="0.65" top="0.98399999999999999" bottom="0.98399999999999999"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F37"/>
  <sheetViews>
    <sheetView view="pageBreakPreview" zoomScale="75" zoomScaleNormal="90" zoomScaleSheetLayoutView="75" workbookViewId="0"/>
  </sheetViews>
  <sheetFormatPr defaultRowHeight="14.25" x14ac:dyDescent="0.15"/>
  <cols>
    <col min="1" max="8" width="3.75" style="82" customWidth="1"/>
    <col min="9" max="9" width="2.375" style="82" customWidth="1"/>
    <col min="10" max="12" width="3.75" style="82" customWidth="1"/>
    <col min="13" max="16" width="5" style="82" customWidth="1"/>
    <col min="17" max="19" width="3.75" style="82" customWidth="1"/>
    <col min="20" max="31" width="4.5" style="82" customWidth="1"/>
    <col min="32" max="35" width="3.75" style="82" customWidth="1"/>
    <col min="36" max="36" width="8.25" style="82" customWidth="1"/>
    <col min="37" max="39" width="3.75" style="82" customWidth="1"/>
    <col min="40" max="49" width="4.625" style="82" customWidth="1"/>
    <col min="50" max="259" width="9" style="82"/>
    <col min="260" max="267" width="3.75" style="82" customWidth="1"/>
    <col min="268" max="268" width="2.375" style="82" customWidth="1"/>
    <col min="269" max="271" width="3.75" style="82" customWidth="1"/>
    <col min="272" max="275" width="4.125" style="82" customWidth="1"/>
    <col min="276" max="291" width="3.75" style="82" customWidth="1"/>
    <col min="292" max="292" width="8.25" style="82" customWidth="1"/>
    <col min="293" max="295" width="3.75" style="82" customWidth="1"/>
    <col min="296" max="305" width="4.625" style="82" customWidth="1"/>
    <col min="306" max="515" width="9" style="82"/>
    <col min="516" max="523" width="3.75" style="82" customWidth="1"/>
    <col min="524" max="524" width="2.375" style="82" customWidth="1"/>
    <col min="525" max="527" width="3.75" style="82" customWidth="1"/>
    <col min="528" max="531" width="4.125" style="82" customWidth="1"/>
    <col min="532" max="547" width="3.75" style="82" customWidth="1"/>
    <col min="548" max="548" width="8.25" style="82" customWidth="1"/>
    <col min="549" max="551" width="3.75" style="82" customWidth="1"/>
    <col min="552" max="561" width="4.625" style="82" customWidth="1"/>
    <col min="562" max="771" width="9" style="82"/>
    <col min="772" max="779" width="3.75" style="82" customWidth="1"/>
    <col min="780" max="780" width="2.375" style="82" customWidth="1"/>
    <col min="781" max="783" width="3.75" style="82" customWidth="1"/>
    <col min="784" max="787" width="4.125" style="82" customWidth="1"/>
    <col min="788" max="803" width="3.75" style="82" customWidth="1"/>
    <col min="804" max="804" width="8.25" style="82" customWidth="1"/>
    <col min="805" max="807" width="3.75" style="82" customWidth="1"/>
    <col min="808" max="817" width="4.625" style="82" customWidth="1"/>
    <col min="818" max="1027" width="9" style="82"/>
    <col min="1028" max="1035" width="3.75" style="82" customWidth="1"/>
    <col min="1036" max="1036" width="2.375" style="82" customWidth="1"/>
    <col min="1037" max="1039" width="3.75" style="82" customWidth="1"/>
    <col min="1040" max="1043" width="4.125" style="82" customWidth="1"/>
    <col min="1044" max="1059" width="3.75" style="82" customWidth="1"/>
    <col min="1060" max="1060" width="8.25" style="82" customWidth="1"/>
    <col min="1061" max="1063" width="3.75" style="82" customWidth="1"/>
    <col min="1064" max="1073" width="4.625" style="82" customWidth="1"/>
    <col min="1074" max="1283" width="9" style="82"/>
    <col min="1284" max="1291" width="3.75" style="82" customWidth="1"/>
    <col min="1292" max="1292" width="2.375" style="82" customWidth="1"/>
    <col min="1293" max="1295" width="3.75" style="82" customWidth="1"/>
    <col min="1296" max="1299" width="4.125" style="82" customWidth="1"/>
    <col min="1300" max="1315" width="3.75" style="82" customWidth="1"/>
    <col min="1316" max="1316" width="8.25" style="82" customWidth="1"/>
    <col min="1317" max="1319" width="3.75" style="82" customWidth="1"/>
    <col min="1320" max="1329" width="4.625" style="82" customWidth="1"/>
    <col min="1330" max="1539" width="9" style="82"/>
    <col min="1540" max="1547" width="3.75" style="82" customWidth="1"/>
    <col min="1548" max="1548" width="2.375" style="82" customWidth="1"/>
    <col min="1549" max="1551" width="3.75" style="82" customWidth="1"/>
    <col min="1552" max="1555" width="4.125" style="82" customWidth="1"/>
    <col min="1556" max="1571" width="3.75" style="82" customWidth="1"/>
    <col min="1572" max="1572" width="8.25" style="82" customWidth="1"/>
    <col min="1573" max="1575" width="3.75" style="82" customWidth="1"/>
    <col min="1576" max="1585" width="4.625" style="82" customWidth="1"/>
    <col min="1586" max="1795" width="9" style="82"/>
    <col min="1796" max="1803" width="3.75" style="82" customWidth="1"/>
    <col min="1804" max="1804" width="2.375" style="82" customWidth="1"/>
    <col min="1805" max="1807" width="3.75" style="82" customWidth="1"/>
    <col min="1808" max="1811" width="4.125" style="82" customWidth="1"/>
    <col min="1812" max="1827" width="3.75" style="82" customWidth="1"/>
    <col min="1828" max="1828" width="8.25" style="82" customWidth="1"/>
    <col min="1829" max="1831" width="3.75" style="82" customWidth="1"/>
    <col min="1832" max="1841" width="4.625" style="82" customWidth="1"/>
    <col min="1842" max="2051" width="9" style="82"/>
    <col min="2052" max="2059" width="3.75" style="82" customWidth="1"/>
    <col min="2060" max="2060" width="2.375" style="82" customWidth="1"/>
    <col min="2061" max="2063" width="3.75" style="82" customWidth="1"/>
    <col min="2064" max="2067" width="4.125" style="82" customWidth="1"/>
    <col min="2068" max="2083" width="3.75" style="82" customWidth="1"/>
    <col min="2084" max="2084" width="8.25" style="82" customWidth="1"/>
    <col min="2085" max="2087" width="3.75" style="82" customWidth="1"/>
    <col min="2088" max="2097" width="4.625" style="82" customWidth="1"/>
    <col min="2098" max="2307" width="9" style="82"/>
    <col min="2308" max="2315" width="3.75" style="82" customWidth="1"/>
    <col min="2316" max="2316" width="2.375" style="82" customWidth="1"/>
    <col min="2317" max="2319" width="3.75" style="82" customWidth="1"/>
    <col min="2320" max="2323" width="4.125" style="82" customWidth="1"/>
    <col min="2324" max="2339" width="3.75" style="82" customWidth="1"/>
    <col min="2340" max="2340" width="8.25" style="82" customWidth="1"/>
    <col min="2341" max="2343" width="3.75" style="82" customWidth="1"/>
    <col min="2344" max="2353" width="4.625" style="82" customWidth="1"/>
    <col min="2354" max="2563" width="9" style="82"/>
    <col min="2564" max="2571" width="3.75" style="82" customWidth="1"/>
    <col min="2572" max="2572" width="2.375" style="82" customWidth="1"/>
    <col min="2573" max="2575" width="3.75" style="82" customWidth="1"/>
    <col min="2576" max="2579" width="4.125" style="82" customWidth="1"/>
    <col min="2580" max="2595" width="3.75" style="82" customWidth="1"/>
    <col min="2596" max="2596" width="8.25" style="82" customWidth="1"/>
    <col min="2597" max="2599" width="3.75" style="82" customWidth="1"/>
    <col min="2600" max="2609" width="4.625" style="82" customWidth="1"/>
    <col min="2610" max="2819" width="9" style="82"/>
    <col min="2820" max="2827" width="3.75" style="82" customWidth="1"/>
    <col min="2828" max="2828" width="2.375" style="82" customWidth="1"/>
    <col min="2829" max="2831" width="3.75" style="82" customWidth="1"/>
    <col min="2832" max="2835" width="4.125" style="82" customWidth="1"/>
    <col min="2836" max="2851" width="3.75" style="82" customWidth="1"/>
    <col min="2852" max="2852" width="8.25" style="82" customWidth="1"/>
    <col min="2853" max="2855" width="3.75" style="82" customWidth="1"/>
    <col min="2856" max="2865" width="4.625" style="82" customWidth="1"/>
    <col min="2866" max="3075" width="9" style="82"/>
    <col min="3076" max="3083" width="3.75" style="82" customWidth="1"/>
    <col min="3084" max="3084" width="2.375" style="82" customWidth="1"/>
    <col min="3085" max="3087" width="3.75" style="82" customWidth="1"/>
    <col min="3088" max="3091" width="4.125" style="82" customWidth="1"/>
    <col min="3092" max="3107" width="3.75" style="82" customWidth="1"/>
    <col min="3108" max="3108" width="8.25" style="82" customWidth="1"/>
    <col min="3109" max="3111" width="3.75" style="82" customWidth="1"/>
    <col min="3112" max="3121" width="4.625" style="82" customWidth="1"/>
    <col min="3122" max="3331" width="9" style="82"/>
    <col min="3332" max="3339" width="3.75" style="82" customWidth="1"/>
    <col min="3340" max="3340" width="2.375" style="82" customWidth="1"/>
    <col min="3341" max="3343" width="3.75" style="82" customWidth="1"/>
    <col min="3344" max="3347" width="4.125" style="82" customWidth="1"/>
    <col min="3348" max="3363" width="3.75" style="82" customWidth="1"/>
    <col min="3364" max="3364" width="8.25" style="82" customWidth="1"/>
    <col min="3365" max="3367" width="3.75" style="82" customWidth="1"/>
    <col min="3368" max="3377" width="4.625" style="82" customWidth="1"/>
    <col min="3378" max="3587" width="9" style="82"/>
    <col min="3588" max="3595" width="3.75" style="82" customWidth="1"/>
    <col min="3596" max="3596" width="2.375" style="82" customWidth="1"/>
    <col min="3597" max="3599" width="3.75" style="82" customWidth="1"/>
    <col min="3600" max="3603" width="4.125" style="82" customWidth="1"/>
    <col min="3604" max="3619" width="3.75" style="82" customWidth="1"/>
    <col min="3620" max="3620" width="8.25" style="82" customWidth="1"/>
    <col min="3621" max="3623" width="3.75" style="82" customWidth="1"/>
    <col min="3624" max="3633" width="4.625" style="82" customWidth="1"/>
    <col min="3634" max="3843" width="9" style="82"/>
    <col min="3844" max="3851" width="3.75" style="82" customWidth="1"/>
    <col min="3852" max="3852" width="2.375" style="82" customWidth="1"/>
    <col min="3853" max="3855" width="3.75" style="82" customWidth="1"/>
    <col min="3856" max="3859" width="4.125" style="82" customWidth="1"/>
    <col min="3860" max="3875" width="3.75" style="82" customWidth="1"/>
    <col min="3876" max="3876" width="8.25" style="82" customWidth="1"/>
    <col min="3877" max="3879" width="3.75" style="82" customWidth="1"/>
    <col min="3880" max="3889" width="4.625" style="82" customWidth="1"/>
    <col min="3890" max="4099" width="9" style="82"/>
    <col min="4100" max="4107" width="3.75" style="82" customWidth="1"/>
    <col min="4108" max="4108" width="2.375" style="82" customWidth="1"/>
    <col min="4109" max="4111" width="3.75" style="82" customWidth="1"/>
    <col min="4112" max="4115" width="4.125" style="82" customWidth="1"/>
    <col min="4116" max="4131" width="3.75" style="82" customWidth="1"/>
    <col min="4132" max="4132" width="8.25" style="82" customWidth="1"/>
    <col min="4133" max="4135" width="3.75" style="82" customWidth="1"/>
    <col min="4136" max="4145" width="4.625" style="82" customWidth="1"/>
    <col min="4146" max="4355" width="9" style="82"/>
    <col min="4356" max="4363" width="3.75" style="82" customWidth="1"/>
    <col min="4364" max="4364" width="2.375" style="82" customWidth="1"/>
    <col min="4365" max="4367" width="3.75" style="82" customWidth="1"/>
    <col min="4368" max="4371" width="4.125" style="82" customWidth="1"/>
    <col min="4372" max="4387" width="3.75" style="82" customWidth="1"/>
    <col min="4388" max="4388" width="8.25" style="82" customWidth="1"/>
    <col min="4389" max="4391" width="3.75" style="82" customWidth="1"/>
    <col min="4392" max="4401" width="4.625" style="82" customWidth="1"/>
    <col min="4402" max="4611" width="9" style="82"/>
    <col min="4612" max="4619" width="3.75" style="82" customWidth="1"/>
    <col min="4620" max="4620" width="2.375" style="82" customWidth="1"/>
    <col min="4621" max="4623" width="3.75" style="82" customWidth="1"/>
    <col min="4624" max="4627" width="4.125" style="82" customWidth="1"/>
    <col min="4628" max="4643" width="3.75" style="82" customWidth="1"/>
    <col min="4644" max="4644" width="8.25" style="82" customWidth="1"/>
    <col min="4645" max="4647" width="3.75" style="82" customWidth="1"/>
    <col min="4648" max="4657" width="4.625" style="82" customWidth="1"/>
    <col min="4658" max="4867" width="9" style="82"/>
    <col min="4868" max="4875" width="3.75" style="82" customWidth="1"/>
    <col min="4876" max="4876" width="2.375" style="82" customWidth="1"/>
    <col min="4877" max="4879" width="3.75" style="82" customWidth="1"/>
    <col min="4880" max="4883" width="4.125" style="82" customWidth="1"/>
    <col min="4884" max="4899" width="3.75" style="82" customWidth="1"/>
    <col min="4900" max="4900" width="8.25" style="82" customWidth="1"/>
    <col min="4901" max="4903" width="3.75" style="82" customWidth="1"/>
    <col min="4904" max="4913" width="4.625" style="82" customWidth="1"/>
    <col min="4914" max="5123" width="9" style="82"/>
    <col min="5124" max="5131" width="3.75" style="82" customWidth="1"/>
    <col min="5132" max="5132" width="2.375" style="82" customWidth="1"/>
    <col min="5133" max="5135" width="3.75" style="82" customWidth="1"/>
    <col min="5136" max="5139" width="4.125" style="82" customWidth="1"/>
    <col min="5140" max="5155" width="3.75" style="82" customWidth="1"/>
    <col min="5156" max="5156" width="8.25" style="82" customWidth="1"/>
    <col min="5157" max="5159" width="3.75" style="82" customWidth="1"/>
    <col min="5160" max="5169" width="4.625" style="82" customWidth="1"/>
    <col min="5170" max="5379" width="9" style="82"/>
    <col min="5380" max="5387" width="3.75" style="82" customWidth="1"/>
    <col min="5388" max="5388" width="2.375" style="82" customWidth="1"/>
    <col min="5389" max="5391" width="3.75" style="82" customWidth="1"/>
    <col min="5392" max="5395" width="4.125" style="82" customWidth="1"/>
    <col min="5396" max="5411" width="3.75" style="82" customWidth="1"/>
    <col min="5412" max="5412" width="8.25" style="82" customWidth="1"/>
    <col min="5413" max="5415" width="3.75" style="82" customWidth="1"/>
    <col min="5416" max="5425" width="4.625" style="82" customWidth="1"/>
    <col min="5426" max="5635" width="9" style="82"/>
    <col min="5636" max="5643" width="3.75" style="82" customWidth="1"/>
    <col min="5644" max="5644" width="2.375" style="82" customWidth="1"/>
    <col min="5645" max="5647" width="3.75" style="82" customWidth="1"/>
    <col min="5648" max="5651" width="4.125" style="82" customWidth="1"/>
    <col min="5652" max="5667" width="3.75" style="82" customWidth="1"/>
    <col min="5668" max="5668" width="8.25" style="82" customWidth="1"/>
    <col min="5669" max="5671" width="3.75" style="82" customWidth="1"/>
    <col min="5672" max="5681" width="4.625" style="82" customWidth="1"/>
    <col min="5682" max="5891" width="9" style="82"/>
    <col min="5892" max="5899" width="3.75" style="82" customWidth="1"/>
    <col min="5900" max="5900" width="2.375" style="82" customWidth="1"/>
    <col min="5901" max="5903" width="3.75" style="82" customWidth="1"/>
    <col min="5904" max="5907" width="4.125" style="82" customWidth="1"/>
    <col min="5908" max="5923" width="3.75" style="82" customWidth="1"/>
    <col min="5924" max="5924" width="8.25" style="82" customWidth="1"/>
    <col min="5925" max="5927" width="3.75" style="82" customWidth="1"/>
    <col min="5928" max="5937" width="4.625" style="82" customWidth="1"/>
    <col min="5938" max="6147" width="9" style="82"/>
    <col min="6148" max="6155" width="3.75" style="82" customWidth="1"/>
    <col min="6156" max="6156" width="2.375" style="82" customWidth="1"/>
    <col min="6157" max="6159" width="3.75" style="82" customWidth="1"/>
    <col min="6160" max="6163" width="4.125" style="82" customWidth="1"/>
    <col min="6164" max="6179" width="3.75" style="82" customWidth="1"/>
    <col min="6180" max="6180" width="8.25" style="82" customWidth="1"/>
    <col min="6181" max="6183" width="3.75" style="82" customWidth="1"/>
    <col min="6184" max="6193" width="4.625" style="82" customWidth="1"/>
    <col min="6194" max="6403" width="9" style="82"/>
    <col min="6404" max="6411" width="3.75" style="82" customWidth="1"/>
    <col min="6412" max="6412" width="2.375" style="82" customWidth="1"/>
    <col min="6413" max="6415" width="3.75" style="82" customWidth="1"/>
    <col min="6416" max="6419" width="4.125" style="82" customWidth="1"/>
    <col min="6420" max="6435" width="3.75" style="82" customWidth="1"/>
    <col min="6436" max="6436" width="8.25" style="82" customWidth="1"/>
    <col min="6437" max="6439" width="3.75" style="82" customWidth="1"/>
    <col min="6440" max="6449" width="4.625" style="82" customWidth="1"/>
    <col min="6450" max="6659" width="9" style="82"/>
    <col min="6660" max="6667" width="3.75" style="82" customWidth="1"/>
    <col min="6668" max="6668" width="2.375" style="82" customWidth="1"/>
    <col min="6669" max="6671" width="3.75" style="82" customWidth="1"/>
    <col min="6672" max="6675" width="4.125" style="82" customWidth="1"/>
    <col min="6676" max="6691" width="3.75" style="82" customWidth="1"/>
    <col min="6692" max="6692" width="8.25" style="82" customWidth="1"/>
    <col min="6693" max="6695" width="3.75" style="82" customWidth="1"/>
    <col min="6696" max="6705" width="4.625" style="82" customWidth="1"/>
    <col min="6706" max="6915" width="9" style="82"/>
    <col min="6916" max="6923" width="3.75" style="82" customWidth="1"/>
    <col min="6924" max="6924" width="2.375" style="82" customWidth="1"/>
    <col min="6925" max="6927" width="3.75" style="82" customWidth="1"/>
    <col min="6928" max="6931" width="4.125" style="82" customWidth="1"/>
    <col min="6932" max="6947" width="3.75" style="82" customWidth="1"/>
    <col min="6948" max="6948" width="8.25" style="82" customWidth="1"/>
    <col min="6949" max="6951" width="3.75" style="82" customWidth="1"/>
    <col min="6952" max="6961" width="4.625" style="82" customWidth="1"/>
    <col min="6962" max="7171" width="9" style="82"/>
    <col min="7172" max="7179" width="3.75" style="82" customWidth="1"/>
    <col min="7180" max="7180" width="2.375" style="82" customWidth="1"/>
    <col min="7181" max="7183" width="3.75" style="82" customWidth="1"/>
    <col min="7184" max="7187" width="4.125" style="82" customWidth="1"/>
    <col min="7188" max="7203" width="3.75" style="82" customWidth="1"/>
    <col min="7204" max="7204" width="8.25" style="82" customWidth="1"/>
    <col min="7205" max="7207" width="3.75" style="82" customWidth="1"/>
    <col min="7208" max="7217" width="4.625" style="82" customWidth="1"/>
    <col min="7218" max="7427" width="9" style="82"/>
    <col min="7428" max="7435" width="3.75" style="82" customWidth="1"/>
    <col min="7436" max="7436" width="2.375" style="82" customWidth="1"/>
    <col min="7437" max="7439" width="3.75" style="82" customWidth="1"/>
    <col min="7440" max="7443" width="4.125" style="82" customWidth="1"/>
    <col min="7444" max="7459" width="3.75" style="82" customWidth="1"/>
    <col min="7460" max="7460" width="8.25" style="82" customWidth="1"/>
    <col min="7461" max="7463" width="3.75" style="82" customWidth="1"/>
    <col min="7464" max="7473" width="4.625" style="82" customWidth="1"/>
    <col min="7474" max="7683" width="9" style="82"/>
    <col min="7684" max="7691" width="3.75" style="82" customWidth="1"/>
    <col min="7692" max="7692" width="2.375" style="82" customWidth="1"/>
    <col min="7693" max="7695" width="3.75" style="82" customWidth="1"/>
    <col min="7696" max="7699" width="4.125" style="82" customWidth="1"/>
    <col min="7700" max="7715" width="3.75" style="82" customWidth="1"/>
    <col min="7716" max="7716" width="8.25" style="82" customWidth="1"/>
    <col min="7717" max="7719" width="3.75" style="82" customWidth="1"/>
    <col min="7720" max="7729" width="4.625" style="82" customWidth="1"/>
    <col min="7730" max="7939" width="9" style="82"/>
    <col min="7940" max="7947" width="3.75" style="82" customWidth="1"/>
    <col min="7948" max="7948" width="2.375" style="82" customWidth="1"/>
    <col min="7949" max="7951" width="3.75" style="82" customWidth="1"/>
    <col min="7952" max="7955" width="4.125" style="82" customWidth="1"/>
    <col min="7956" max="7971" width="3.75" style="82" customWidth="1"/>
    <col min="7972" max="7972" width="8.25" style="82" customWidth="1"/>
    <col min="7973" max="7975" width="3.75" style="82" customWidth="1"/>
    <col min="7976" max="7985" width="4.625" style="82" customWidth="1"/>
    <col min="7986" max="8195" width="9" style="82"/>
    <col min="8196" max="8203" width="3.75" style="82" customWidth="1"/>
    <col min="8204" max="8204" width="2.375" style="82" customWidth="1"/>
    <col min="8205" max="8207" width="3.75" style="82" customWidth="1"/>
    <col min="8208" max="8211" width="4.125" style="82" customWidth="1"/>
    <col min="8212" max="8227" width="3.75" style="82" customWidth="1"/>
    <col min="8228" max="8228" width="8.25" style="82" customWidth="1"/>
    <col min="8229" max="8231" width="3.75" style="82" customWidth="1"/>
    <col min="8232" max="8241" width="4.625" style="82" customWidth="1"/>
    <col min="8242" max="8451" width="9" style="82"/>
    <col min="8452" max="8459" width="3.75" style="82" customWidth="1"/>
    <col min="8460" max="8460" width="2.375" style="82" customWidth="1"/>
    <col min="8461" max="8463" width="3.75" style="82" customWidth="1"/>
    <col min="8464" max="8467" width="4.125" style="82" customWidth="1"/>
    <col min="8468" max="8483" width="3.75" style="82" customWidth="1"/>
    <col min="8484" max="8484" width="8.25" style="82" customWidth="1"/>
    <col min="8485" max="8487" width="3.75" style="82" customWidth="1"/>
    <col min="8488" max="8497" width="4.625" style="82" customWidth="1"/>
    <col min="8498" max="8707" width="9" style="82"/>
    <col min="8708" max="8715" width="3.75" style="82" customWidth="1"/>
    <col min="8716" max="8716" width="2.375" style="82" customWidth="1"/>
    <col min="8717" max="8719" width="3.75" style="82" customWidth="1"/>
    <col min="8720" max="8723" width="4.125" style="82" customWidth="1"/>
    <col min="8724" max="8739" width="3.75" style="82" customWidth="1"/>
    <col min="8740" max="8740" width="8.25" style="82" customWidth="1"/>
    <col min="8741" max="8743" width="3.75" style="82" customWidth="1"/>
    <col min="8744" max="8753" width="4.625" style="82" customWidth="1"/>
    <col min="8754" max="8963" width="9" style="82"/>
    <col min="8964" max="8971" width="3.75" style="82" customWidth="1"/>
    <col min="8972" max="8972" width="2.375" style="82" customWidth="1"/>
    <col min="8973" max="8975" width="3.75" style="82" customWidth="1"/>
    <col min="8976" max="8979" width="4.125" style="82" customWidth="1"/>
    <col min="8980" max="8995" width="3.75" style="82" customWidth="1"/>
    <col min="8996" max="8996" width="8.25" style="82" customWidth="1"/>
    <col min="8997" max="8999" width="3.75" style="82" customWidth="1"/>
    <col min="9000" max="9009" width="4.625" style="82" customWidth="1"/>
    <col min="9010" max="9219" width="9" style="82"/>
    <col min="9220" max="9227" width="3.75" style="82" customWidth="1"/>
    <col min="9228" max="9228" width="2.375" style="82" customWidth="1"/>
    <col min="9229" max="9231" width="3.75" style="82" customWidth="1"/>
    <col min="9232" max="9235" width="4.125" style="82" customWidth="1"/>
    <col min="9236" max="9251" width="3.75" style="82" customWidth="1"/>
    <col min="9252" max="9252" width="8.25" style="82" customWidth="1"/>
    <col min="9253" max="9255" width="3.75" style="82" customWidth="1"/>
    <col min="9256" max="9265" width="4.625" style="82" customWidth="1"/>
    <col min="9266" max="9475" width="9" style="82"/>
    <col min="9476" max="9483" width="3.75" style="82" customWidth="1"/>
    <col min="9484" max="9484" width="2.375" style="82" customWidth="1"/>
    <col min="9485" max="9487" width="3.75" style="82" customWidth="1"/>
    <col min="9488" max="9491" width="4.125" style="82" customWidth="1"/>
    <col min="9492" max="9507" width="3.75" style="82" customWidth="1"/>
    <col min="9508" max="9508" width="8.25" style="82" customWidth="1"/>
    <col min="9509" max="9511" width="3.75" style="82" customWidth="1"/>
    <col min="9512" max="9521" width="4.625" style="82" customWidth="1"/>
    <col min="9522" max="9731" width="9" style="82"/>
    <col min="9732" max="9739" width="3.75" style="82" customWidth="1"/>
    <col min="9740" max="9740" width="2.375" style="82" customWidth="1"/>
    <col min="9741" max="9743" width="3.75" style="82" customWidth="1"/>
    <col min="9744" max="9747" width="4.125" style="82" customWidth="1"/>
    <col min="9748" max="9763" width="3.75" style="82" customWidth="1"/>
    <col min="9764" max="9764" width="8.25" style="82" customWidth="1"/>
    <col min="9765" max="9767" width="3.75" style="82" customWidth="1"/>
    <col min="9768" max="9777" width="4.625" style="82" customWidth="1"/>
    <col min="9778" max="9987" width="9" style="82"/>
    <col min="9988" max="9995" width="3.75" style="82" customWidth="1"/>
    <col min="9996" max="9996" width="2.375" style="82" customWidth="1"/>
    <col min="9997" max="9999" width="3.75" style="82" customWidth="1"/>
    <col min="10000" max="10003" width="4.125" style="82" customWidth="1"/>
    <col min="10004" max="10019" width="3.75" style="82" customWidth="1"/>
    <col min="10020" max="10020" width="8.25" style="82" customWidth="1"/>
    <col min="10021" max="10023" width="3.75" style="82" customWidth="1"/>
    <col min="10024" max="10033" width="4.625" style="82" customWidth="1"/>
    <col min="10034" max="10243" width="9" style="82"/>
    <col min="10244" max="10251" width="3.75" style="82" customWidth="1"/>
    <col min="10252" max="10252" width="2.375" style="82" customWidth="1"/>
    <col min="10253" max="10255" width="3.75" style="82" customWidth="1"/>
    <col min="10256" max="10259" width="4.125" style="82" customWidth="1"/>
    <col min="10260" max="10275" width="3.75" style="82" customWidth="1"/>
    <col min="10276" max="10276" width="8.25" style="82" customWidth="1"/>
    <col min="10277" max="10279" width="3.75" style="82" customWidth="1"/>
    <col min="10280" max="10289" width="4.625" style="82" customWidth="1"/>
    <col min="10290" max="10499" width="9" style="82"/>
    <col min="10500" max="10507" width="3.75" style="82" customWidth="1"/>
    <col min="10508" max="10508" width="2.375" style="82" customWidth="1"/>
    <col min="10509" max="10511" width="3.75" style="82" customWidth="1"/>
    <col min="10512" max="10515" width="4.125" style="82" customWidth="1"/>
    <col min="10516" max="10531" width="3.75" style="82" customWidth="1"/>
    <col min="10532" max="10532" width="8.25" style="82" customWidth="1"/>
    <col min="10533" max="10535" width="3.75" style="82" customWidth="1"/>
    <col min="10536" max="10545" width="4.625" style="82" customWidth="1"/>
    <col min="10546" max="10755" width="9" style="82"/>
    <col min="10756" max="10763" width="3.75" style="82" customWidth="1"/>
    <col min="10764" max="10764" width="2.375" style="82" customWidth="1"/>
    <col min="10765" max="10767" width="3.75" style="82" customWidth="1"/>
    <col min="10768" max="10771" width="4.125" style="82" customWidth="1"/>
    <col min="10772" max="10787" width="3.75" style="82" customWidth="1"/>
    <col min="10788" max="10788" width="8.25" style="82" customWidth="1"/>
    <col min="10789" max="10791" width="3.75" style="82" customWidth="1"/>
    <col min="10792" max="10801" width="4.625" style="82" customWidth="1"/>
    <col min="10802" max="11011" width="9" style="82"/>
    <col min="11012" max="11019" width="3.75" style="82" customWidth="1"/>
    <col min="11020" max="11020" width="2.375" style="82" customWidth="1"/>
    <col min="11021" max="11023" width="3.75" style="82" customWidth="1"/>
    <col min="11024" max="11027" width="4.125" style="82" customWidth="1"/>
    <col min="11028" max="11043" width="3.75" style="82" customWidth="1"/>
    <col min="11044" max="11044" width="8.25" style="82" customWidth="1"/>
    <col min="11045" max="11047" width="3.75" style="82" customWidth="1"/>
    <col min="11048" max="11057" width="4.625" style="82" customWidth="1"/>
    <col min="11058" max="11267" width="9" style="82"/>
    <col min="11268" max="11275" width="3.75" style="82" customWidth="1"/>
    <col min="11276" max="11276" width="2.375" style="82" customWidth="1"/>
    <col min="11277" max="11279" width="3.75" style="82" customWidth="1"/>
    <col min="11280" max="11283" width="4.125" style="82" customWidth="1"/>
    <col min="11284" max="11299" width="3.75" style="82" customWidth="1"/>
    <col min="11300" max="11300" width="8.25" style="82" customWidth="1"/>
    <col min="11301" max="11303" width="3.75" style="82" customWidth="1"/>
    <col min="11304" max="11313" width="4.625" style="82" customWidth="1"/>
    <col min="11314" max="11523" width="9" style="82"/>
    <col min="11524" max="11531" width="3.75" style="82" customWidth="1"/>
    <col min="11532" max="11532" width="2.375" style="82" customWidth="1"/>
    <col min="11533" max="11535" width="3.75" style="82" customWidth="1"/>
    <col min="11536" max="11539" width="4.125" style="82" customWidth="1"/>
    <col min="11540" max="11555" width="3.75" style="82" customWidth="1"/>
    <col min="11556" max="11556" width="8.25" style="82" customWidth="1"/>
    <col min="11557" max="11559" width="3.75" style="82" customWidth="1"/>
    <col min="11560" max="11569" width="4.625" style="82" customWidth="1"/>
    <col min="11570" max="11779" width="9" style="82"/>
    <col min="11780" max="11787" width="3.75" style="82" customWidth="1"/>
    <col min="11788" max="11788" width="2.375" style="82" customWidth="1"/>
    <col min="11789" max="11791" width="3.75" style="82" customWidth="1"/>
    <col min="11792" max="11795" width="4.125" style="82" customWidth="1"/>
    <col min="11796" max="11811" width="3.75" style="82" customWidth="1"/>
    <col min="11812" max="11812" width="8.25" style="82" customWidth="1"/>
    <col min="11813" max="11815" width="3.75" style="82" customWidth="1"/>
    <col min="11816" max="11825" width="4.625" style="82" customWidth="1"/>
    <col min="11826" max="12035" width="9" style="82"/>
    <col min="12036" max="12043" width="3.75" style="82" customWidth="1"/>
    <col min="12044" max="12044" width="2.375" style="82" customWidth="1"/>
    <col min="12045" max="12047" width="3.75" style="82" customWidth="1"/>
    <col min="12048" max="12051" width="4.125" style="82" customWidth="1"/>
    <col min="12052" max="12067" width="3.75" style="82" customWidth="1"/>
    <col min="12068" max="12068" width="8.25" style="82" customWidth="1"/>
    <col min="12069" max="12071" width="3.75" style="82" customWidth="1"/>
    <col min="12072" max="12081" width="4.625" style="82" customWidth="1"/>
    <col min="12082" max="12291" width="9" style="82"/>
    <col min="12292" max="12299" width="3.75" style="82" customWidth="1"/>
    <col min="12300" max="12300" width="2.375" style="82" customWidth="1"/>
    <col min="12301" max="12303" width="3.75" style="82" customWidth="1"/>
    <col min="12304" max="12307" width="4.125" style="82" customWidth="1"/>
    <col min="12308" max="12323" width="3.75" style="82" customWidth="1"/>
    <col min="12324" max="12324" width="8.25" style="82" customWidth="1"/>
    <col min="12325" max="12327" width="3.75" style="82" customWidth="1"/>
    <col min="12328" max="12337" width="4.625" style="82" customWidth="1"/>
    <col min="12338" max="12547" width="9" style="82"/>
    <col min="12548" max="12555" width="3.75" style="82" customWidth="1"/>
    <col min="12556" max="12556" width="2.375" style="82" customWidth="1"/>
    <col min="12557" max="12559" width="3.75" style="82" customWidth="1"/>
    <col min="12560" max="12563" width="4.125" style="82" customWidth="1"/>
    <col min="12564" max="12579" width="3.75" style="82" customWidth="1"/>
    <col min="12580" max="12580" width="8.25" style="82" customWidth="1"/>
    <col min="12581" max="12583" width="3.75" style="82" customWidth="1"/>
    <col min="12584" max="12593" width="4.625" style="82" customWidth="1"/>
    <col min="12594" max="12803" width="9" style="82"/>
    <col min="12804" max="12811" width="3.75" style="82" customWidth="1"/>
    <col min="12812" max="12812" width="2.375" style="82" customWidth="1"/>
    <col min="12813" max="12815" width="3.75" style="82" customWidth="1"/>
    <col min="12816" max="12819" width="4.125" style="82" customWidth="1"/>
    <col min="12820" max="12835" width="3.75" style="82" customWidth="1"/>
    <col min="12836" max="12836" width="8.25" style="82" customWidth="1"/>
    <col min="12837" max="12839" width="3.75" style="82" customWidth="1"/>
    <col min="12840" max="12849" width="4.625" style="82" customWidth="1"/>
    <col min="12850" max="13059" width="9" style="82"/>
    <col min="13060" max="13067" width="3.75" style="82" customWidth="1"/>
    <col min="13068" max="13068" width="2.375" style="82" customWidth="1"/>
    <col min="13069" max="13071" width="3.75" style="82" customWidth="1"/>
    <col min="13072" max="13075" width="4.125" style="82" customWidth="1"/>
    <col min="13076" max="13091" width="3.75" style="82" customWidth="1"/>
    <col min="13092" max="13092" width="8.25" style="82" customWidth="1"/>
    <col min="13093" max="13095" width="3.75" style="82" customWidth="1"/>
    <col min="13096" max="13105" width="4.625" style="82" customWidth="1"/>
    <col min="13106" max="13315" width="9" style="82"/>
    <col min="13316" max="13323" width="3.75" style="82" customWidth="1"/>
    <col min="13324" max="13324" width="2.375" style="82" customWidth="1"/>
    <col min="13325" max="13327" width="3.75" style="82" customWidth="1"/>
    <col min="13328" max="13331" width="4.125" style="82" customWidth="1"/>
    <col min="13332" max="13347" width="3.75" style="82" customWidth="1"/>
    <col min="13348" max="13348" width="8.25" style="82" customWidth="1"/>
    <col min="13349" max="13351" width="3.75" style="82" customWidth="1"/>
    <col min="13352" max="13361" width="4.625" style="82" customWidth="1"/>
    <col min="13362" max="13571" width="9" style="82"/>
    <col min="13572" max="13579" width="3.75" style="82" customWidth="1"/>
    <col min="13580" max="13580" width="2.375" style="82" customWidth="1"/>
    <col min="13581" max="13583" width="3.75" style="82" customWidth="1"/>
    <col min="13584" max="13587" width="4.125" style="82" customWidth="1"/>
    <col min="13588" max="13603" width="3.75" style="82" customWidth="1"/>
    <col min="13604" max="13604" width="8.25" style="82" customWidth="1"/>
    <col min="13605" max="13607" width="3.75" style="82" customWidth="1"/>
    <col min="13608" max="13617" width="4.625" style="82" customWidth="1"/>
    <col min="13618" max="13827" width="9" style="82"/>
    <col min="13828" max="13835" width="3.75" style="82" customWidth="1"/>
    <col min="13836" max="13836" width="2.375" style="82" customWidth="1"/>
    <col min="13837" max="13839" width="3.75" style="82" customWidth="1"/>
    <col min="13840" max="13843" width="4.125" style="82" customWidth="1"/>
    <col min="13844" max="13859" width="3.75" style="82" customWidth="1"/>
    <col min="13860" max="13860" width="8.25" style="82" customWidth="1"/>
    <col min="13861" max="13863" width="3.75" style="82" customWidth="1"/>
    <col min="13864" max="13873" width="4.625" style="82" customWidth="1"/>
    <col min="13874" max="14083" width="9" style="82"/>
    <col min="14084" max="14091" width="3.75" style="82" customWidth="1"/>
    <col min="14092" max="14092" width="2.375" style="82" customWidth="1"/>
    <col min="14093" max="14095" width="3.75" style="82" customWidth="1"/>
    <col min="14096" max="14099" width="4.125" style="82" customWidth="1"/>
    <col min="14100" max="14115" width="3.75" style="82" customWidth="1"/>
    <col min="14116" max="14116" width="8.25" style="82" customWidth="1"/>
    <col min="14117" max="14119" width="3.75" style="82" customWidth="1"/>
    <col min="14120" max="14129" width="4.625" style="82" customWidth="1"/>
    <col min="14130" max="14339" width="9" style="82"/>
    <col min="14340" max="14347" width="3.75" style="82" customWidth="1"/>
    <col min="14348" max="14348" width="2.375" style="82" customWidth="1"/>
    <col min="14349" max="14351" width="3.75" style="82" customWidth="1"/>
    <col min="14352" max="14355" width="4.125" style="82" customWidth="1"/>
    <col min="14356" max="14371" width="3.75" style="82" customWidth="1"/>
    <col min="14372" max="14372" width="8.25" style="82" customWidth="1"/>
    <col min="14373" max="14375" width="3.75" style="82" customWidth="1"/>
    <col min="14376" max="14385" width="4.625" style="82" customWidth="1"/>
    <col min="14386" max="14595" width="9" style="82"/>
    <col min="14596" max="14603" width="3.75" style="82" customWidth="1"/>
    <col min="14604" max="14604" width="2.375" style="82" customWidth="1"/>
    <col min="14605" max="14607" width="3.75" style="82" customWidth="1"/>
    <col min="14608" max="14611" width="4.125" style="82" customWidth="1"/>
    <col min="14612" max="14627" width="3.75" style="82" customWidth="1"/>
    <col min="14628" max="14628" width="8.25" style="82" customWidth="1"/>
    <col min="14629" max="14631" width="3.75" style="82" customWidth="1"/>
    <col min="14632" max="14641" width="4.625" style="82" customWidth="1"/>
    <col min="14642" max="14851" width="9" style="82"/>
    <col min="14852" max="14859" width="3.75" style="82" customWidth="1"/>
    <col min="14860" max="14860" width="2.375" style="82" customWidth="1"/>
    <col min="14861" max="14863" width="3.75" style="82" customWidth="1"/>
    <col min="14864" max="14867" width="4.125" style="82" customWidth="1"/>
    <col min="14868" max="14883" width="3.75" style="82" customWidth="1"/>
    <col min="14884" max="14884" width="8.25" style="82" customWidth="1"/>
    <col min="14885" max="14887" width="3.75" style="82" customWidth="1"/>
    <col min="14888" max="14897" width="4.625" style="82" customWidth="1"/>
    <col min="14898" max="15107" width="9" style="82"/>
    <col min="15108" max="15115" width="3.75" style="82" customWidth="1"/>
    <col min="15116" max="15116" width="2.375" style="82" customWidth="1"/>
    <col min="15117" max="15119" width="3.75" style="82" customWidth="1"/>
    <col min="15120" max="15123" width="4.125" style="82" customWidth="1"/>
    <col min="15124" max="15139" width="3.75" style="82" customWidth="1"/>
    <col min="15140" max="15140" width="8.25" style="82" customWidth="1"/>
    <col min="15141" max="15143" width="3.75" style="82" customWidth="1"/>
    <col min="15144" max="15153" width="4.625" style="82" customWidth="1"/>
    <col min="15154" max="15363" width="9" style="82"/>
    <col min="15364" max="15371" width="3.75" style="82" customWidth="1"/>
    <col min="15372" max="15372" width="2.375" style="82" customWidth="1"/>
    <col min="15373" max="15375" width="3.75" style="82" customWidth="1"/>
    <col min="15376" max="15379" width="4.125" style="82" customWidth="1"/>
    <col min="15380" max="15395" width="3.75" style="82" customWidth="1"/>
    <col min="15396" max="15396" width="8.25" style="82" customWidth="1"/>
    <col min="15397" max="15399" width="3.75" style="82" customWidth="1"/>
    <col min="15400" max="15409" width="4.625" style="82" customWidth="1"/>
    <col min="15410" max="15619" width="9" style="82"/>
    <col min="15620" max="15627" width="3.75" style="82" customWidth="1"/>
    <col min="15628" max="15628" width="2.375" style="82" customWidth="1"/>
    <col min="15629" max="15631" width="3.75" style="82" customWidth="1"/>
    <col min="15632" max="15635" width="4.125" style="82" customWidth="1"/>
    <col min="15636" max="15651" width="3.75" style="82" customWidth="1"/>
    <col min="15652" max="15652" width="8.25" style="82" customWidth="1"/>
    <col min="15653" max="15655" width="3.75" style="82" customWidth="1"/>
    <col min="15656" max="15665" width="4.625" style="82" customWidth="1"/>
    <col min="15666" max="15875" width="9" style="82"/>
    <col min="15876" max="15883" width="3.75" style="82" customWidth="1"/>
    <col min="15884" max="15884" width="2.375" style="82" customWidth="1"/>
    <col min="15885" max="15887" width="3.75" style="82" customWidth="1"/>
    <col min="15888" max="15891" width="4.125" style="82" customWidth="1"/>
    <col min="15892" max="15907" width="3.75" style="82" customWidth="1"/>
    <col min="15908" max="15908" width="8.25" style="82" customWidth="1"/>
    <col min="15909" max="15911" width="3.75" style="82" customWidth="1"/>
    <col min="15912" max="15921" width="4.625" style="82" customWidth="1"/>
    <col min="15922" max="16131" width="9" style="82"/>
    <col min="16132" max="16139" width="3.75" style="82" customWidth="1"/>
    <col min="16140" max="16140" width="2.375" style="82" customWidth="1"/>
    <col min="16141" max="16143" width="3.75" style="82" customWidth="1"/>
    <col min="16144" max="16147" width="4.125" style="82" customWidth="1"/>
    <col min="16148" max="16163" width="3.75" style="82" customWidth="1"/>
    <col min="16164" max="16164" width="8.25" style="82" customWidth="1"/>
    <col min="16165" max="16167" width="3.75" style="82" customWidth="1"/>
    <col min="16168" max="16177" width="4.625" style="82" customWidth="1"/>
    <col min="16178" max="16384" width="9" style="82"/>
  </cols>
  <sheetData>
    <row r="1" spans="1:58" x14ac:dyDescent="0.15">
      <c r="A1" s="82" t="s">
        <v>217</v>
      </c>
    </row>
    <row r="3" spans="1:58" ht="18.75" x14ac:dyDescent="0.15">
      <c r="A3" s="823" t="s">
        <v>134</v>
      </c>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c r="AG3" s="824"/>
      <c r="AH3" s="824"/>
      <c r="AI3" s="824"/>
      <c r="AJ3" s="824"/>
      <c r="AK3" s="824"/>
      <c r="AL3" s="824"/>
      <c r="AM3" s="824"/>
    </row>
    <row r="6" spans="1:58" ht="21.75" customHeight="1" x14ac:dyDescent="0.15">
      <c r="A6" s="83" t="s">
        <v>135</v>
      </c>
      <c r="B6" s="83"/>
      <c r="C6" s="83"/>
      <c r="D6" s="83"/>
      <c r="E6" s="83"/>
      <c r="F6" s="83"/>
      <c r="G6" s="83"/>
      <c r="H6" s="83"/>
      <c r="I6" s="83"/>
      <c r="J6" s="83"/>
      <c r="K6" s="83"/>
      <c r="L6" s="83"/>
    </row>
    <row r="8" spans="1:58" ht="36" customHeight="1" x14ac:dyDescent="0.15">
      <c r="A8" s="84" t="s">
        <v>136</v>
      </c>
      <c r="B8" s="85"/>
      <c r="C8" s="85"/>
      <c r="D8" s="85"/>
      <c r="E8" s="85"/>
      <c r="F8" s="84"/>
      <c r="G8" s="86"/>
      <c r="H8" s="86"/>
      <c r="I8" s="85"/>
      <c r="J8" s="86"/>
      <c r="K8" s="86"/>
      <c r="L8" s="86"/>
      <c r="M8" s="86"/>
      <c r="N8" s="86"/>
      <c r="O8" s="86"/>
      <c r="P8" s="87"/>
      <c r="Q8" s="825" t="s">
        <v>137</v>
      </c>
      <c r="R8" s="826"/>
      <c r="S8" s="826"/>
      <c r="T8" s="826"/>
      <c r="U8" s="827"/>
      <c r="V8" s="825"/>
      <c r="W8" s="828"/>
      <c r="X8" s="828"/>
      <c r="Y8" s="828"/>
      <c r="Z8" s="828"/>
      <c r="AA8" s="828"/>
      <c r="AB8" s="829"/>
      <c r="AC8" s="829"/>
      <c r="AD8" s="829"/>
      <c r="AE8" s="829"/>
      <c r="AF8" s="829"/>
      <c r="AG8" s="829"/>
      <c r="AH8" s="829"/>
      <c r="AI8" s="829"/>
      <c r="AJ8" s="829"/>
      <c r="AK8" s="829"/>
      <c r="AL8" s="829"/>
      <c r="AM8" s="830"/>
      <c r="AN8" s="88"/>
      <c r="AO8" s="89"/>
      <c r="AP8" s="89"/>
      <c r="AQ8" s="89"/>
      <c r="AR8" s="90"/>
      <c r="AS8" s="90"/>
    </row>
    <row r="9" spans="1:58" ht="18.75" customHeight="1" x14ac:dyDescent="0.15">
      <c r="A9" s="831" t="s">
        <v>138</v>
      </c>
      <c r="B9" s="832"/>
      <c r="C9" s="832"/>
      <c r="D9" s="832"/>
      <c r="E9" s="832"/>
      <c r="F9" s="832"/>
      <c r="G9" s="832"/>
      <c r="H9" s="832"/>
      <c r="I9" s="832"/>
      <c r="J9" s="832"/>
      <c r="K9" s="832"/>
      <c r="L9" s="832"/>
      <c r="M9" s="833" t="s">
        <v>139</v>
      </c>
      <c r="N9" s="833"/>
      <c r="O9" s="833"/>
      <c r="P9" s="833"/>
      <c r="Q9" s="833" t="s">
        <v>140</v>
      </c>
      <c r="R9" s="833"/>
      <c r="S9" s="833"/>
      <c r="T9" s="833"/>
      <c r="U9" s="833"/>
      <c r="V9" s="833"/>
      <c r="W9" s="833"/>
      <c r="X9" s="833"/>
      <c r="Y9" s="833"/>
      <c r="Z9" s="833"/>
      <c r="AA9" s="833"/>
      <c r="AB9" s="833"/>
      <c r="AC9" s="833"/>
      <c r="AD9" s="833"/>
      <c r="AE9" s="833"/>
      <c r="AF9" s="833" t="s">
        <v>141</v>
      </c>
      <c r="AG9" s="833"/>
      <c r="AH9" s="833"/>
      <c r="AI9" s="833"/>
      <c r="AJ9" s="833"/>
      <c r="AK9" s="834" t="s">
        <v>142</v>
      </c>
      <c r="AL9" s="835"/>
      <c r="AM9" s="836"/>
    </row>
    <row r="10" spans="1:58" ht="17.25" customHeight="1" x14ac:dyDescent="0.15">
      <c r="A10" s="843" t="s">
        <v>143</v>
      </c>
      <c r="B10" s="843"/>
      <c r="C10" s="843"/>
      <c r="D10" s="843"/>
      <c r="E10" s="843"/>
      <c r="F10" s="834" t="s">
        <v>144</v>
      </c>
      <c r="G10" s="844"/>
      <c r="H10" s="844"/>
      <c r="I10" s="845"/>
      <c r="J10" s="834" t="s">
        <v>145</v>
      </c>
      <c r="K10" s="858"/>
      <c r="L10" s="858"/>
      <c r="M10" s="834" t="s">
        <v>146</v>
      </c>
      <c r="N10" s="861"/>
      <c r="O10" s="834" t="s">
        <v>147</v>
      </c>
      <c r="P10" s="861"/>
      <c r="Q10" s="833" t="s">
        <v>148</v>
      </c>
      <c r="R10" s="833"/>
      <c r="S10" s="833"/>
      <c r="T10" s="831" t="s">
        <v>149</v>
      </c>
      <c r="U10" s="907"/>
      <c r="V10" s="907"/>
      <c r="W10" s="907"/>
      <c r="X10" s="907"/>
      <c r="Y10" s="907"/>
      <c r="Z10" s="907"/>
      <c r="AA10" s="907"/>
      <c r="AB10" s="907"/>
      <c r="AC10" s="907"/>
      <c r="AD10" s="907"/>
      <c r="AE10" s="908"/>
      <c r="AF10" s="909" t="s">
        <v>150</v>
      </c>
      <c r="AG10" s="910"/>
      <c r="AH10" s="911"/>
      <c r="AI10" s="903" t="s">
        <v>151</v>
      </c>
      <c r="AJ10" s="903"/>
      <c r="AK10" s="837"/>
      <c r="AL10" s="838"/>
      <c r="AM10" s="839"/>
    </row>
    <row r="11" spans="1:58" ht="71.25" customHeight="1" x14ac:dyDescent="0.15">
      <c r="A11" s="843"/>
      <c r="B11" s="843"/>
      <c r="C11" s="843"/>
      <c r="D11" s="843"/>
      <c r="E11" s="843"/>
      <c r="F11" s="846"/>
      <c r="G11" s="847"/>
      <c r="H11" s="847"/>
      <c r="I11" s="848"/>
      <c r="J11" s="859"/>
      <c r="K11" s="860"/>
      <c r="L11" s="860"/>
      <c r="M11" s="859"/>
      <c r="N11" s="862"/>
      <c r="O11" s="859"/>
      <c r="P11" s="862"/>
      <c r="Q11" s="833"/>
      <c r="R11" s="833"/>
      <c r="S11" s="833"/>
      <c r="T11" s="904" t="s">
        <v>156</v>
      </c>
      <c r="U11" s="905"/>
      <c r="V11" s="906"/>
      <c r="W11" s="915" t="s">
        <v>157</v>
      </c>
      <c r="X11" s="916"/>
      <c r="Y11" s="917"/>
      <c r="Z11" s="904" t="s">
        <v>152</v>
      </c>
      <c r="AA11" s="905"/>
      <c r="AB11" s="906"/>
      <c r="AC11" s="903" t="s">
        <v>153</v>
      </c>
      <c r="AD11" s="903"/>
      <c r="AE11" s="903"/>
      <c r="AF11" s="912"/>
      <c r="AG11" s="913"/>
      <c r="AH11" s="914"/>
      <c r="AI11" s="903"/>
      <c r="AJ11" s="903"/>
      <c r="AK11" s="840"/>
      <c r="AL11" s="841"/>
      <c r="AM11" s="842"/>
    </row>
    <row r="12" spans="1:58" ht="23.25" customHeight="1" x14ac:dyDescent="0.15">
      <c r="A12" s="863"/>
      <c r="B12" s="864"/>
      <c r="C12" s="864"/>
      <c r="D12" s="864"/>
      <c r="E12" s="865"/>
      <c r="F12" s="869"/>
      <c r="G12" s="870"/>
      <c r="H12" s="870"/>
      <c r="I12" s="871"/>
      <c r="J12" s="878"/>
      <c r="K12" s="879"/>
      <c r="L12" s="879"/>
      <c r="M12" s="884"/>
      <c r="N12" s="885"/>
      <c r="O12" s="884"/>
      <c r="P12" s="885"/>
      <c r="Q12" s="849"/>
      <c r="R12" s="850"/>
      <c r="S12" s="851"/>
      <c r="T12" s="920"/>
      <c r="U12" s="921"/>
      <c r="V12" s="922"/>
      <c r="W12" s="894"/>
      <c r="X12" s="895"/>
      <c r="Y12" s="896"/>
      <c r="Z12" s="878"/>
      <c r="AA12" s="921"/>
      <c r="AB12" s="922"/>
      <c r="AC12" s="849"/>
      <c r="AD12" s="850"/>
      <c r="AE12" s="851"/>
      <c r="AF12" s="929"/>
      <c r="AG12" s="844"/>
      <c r="AH12" s="930"/>
      <c r="AI12" s="888"/>
      <c r="AJ12" s="889"/>
      <c r="AK12" s="878"/>
      <c r="AL12" s="835"/>
      <c r="AM12" s="836"/>
      <c r="BF12" s="82" t="s">
        <v>234</v>
      </c>
    </row>
    <row r="13" spans="1:58" ht="23.25" customHeight="1" x14ac:dyDescent="0.15">
      <c r="A13" s="866"/>
      <c r="B13" s="867"/>
      <c r="C13" s="867"/>
      <c r="D13" s="867"/>
      <c r="E13" s="868"/>
      <c r="F13" s="872"/>
      <c r="G13" s="873"/>
      <c r="H13" s="873"/>
      <c r="I13" s="874"/>
      <c r="J13" s="880"/>
      <c r="K13" s="881"/>
      <c r="L13" s="881"/>
      <c r="M13" s="886"/>
      <c r="N13" s="887"/>
      <c r="O13" s="886"/>
      <c r="P13" s="887"/>
      <c r="Q13" s="852"/>
      <c r="R13" s="853"/>
      <c r="S13" s="854"/>
      <c r="T13" s="923"/>
      <c r="U13" s="924"/>
      <c r="V13" s="925"/>
      <c r="W13" s="897"/>
      <c r="X13" s="898"/>
      <c r="Y13" s="899"/>
      <c r="Z13" s="923"/>
      <c r="AA13" s="924"/>
      <c r="AB13" s="925"/>
      <c r="AC13" s="852"/>
      <c r="AD13" s="853"/>
      <c r="AE13" s="854"/>
      <c r="AF13" s="931"/>
      <c r="AG13" s="932"/>
      <c r="AH13" s="933"/>
      <c r="AI13" s="890"/>
      <c r="AJ13" s="891"/>
      <c r="AK13" s="837"/>
      <c r="AL13" s="838"/>
      <c r="AM13" s="839"/>
    </row>
    <row r="14" spans="1:58" ht="23.25" customHeight="1" x14ac:dyDescent="0.15">
      <c r="A14" s="866"/>
      <c r="B14" s="867"/>
      <c r="C14" s="867"/>
      <c r="D14" s="867"/>
      <c r="E14" s="868"/>
      <c r="F14" s="872"/>
      <c r="G14" s="873"/>
      <c r="H14" s="873"/>
      <c r="I14" s="874"/>
      <c r="J14" s="880"/>
      <c r="K14" s="881"/>
      <c r="L14" s="881"/>
      <c r="M14" s="886"/>
      <c r="N14" s="887"/>
      <c r="O14" s="886"/>
      <c r="P14" s="887"/>
      <c r="Q14" s="852"/>
      <c r="R14" s="853"/>
      <c r="S14" s="854"/>
      <c r="T14" s="923"/>
      <c r="U14" s="924"/>
      <c r="V14" s="925"/>
      <c r="W14" s="897"/>
      <c r="X14" s="898"/>
      <c r="Y14" s="899"/>
      <c r="Z14" s="923"/>
      <c r="AA14" s="924"/>
      <c r="AB14" s="925"/>
      <c r="AC14" s="852"/>
      <c r="AD14" s="853"/>
      <c r="AE14" s="854"/>
      <c r="AF14" s="931"/>
      <c r="AG14" s="932"/>
      <c r="AH14" s="933"/>
      <c r="AI14" s="890"/>
      <c r="AJ14" s="891"/>
      <c r="AK14" s="837"/>
      <c r="AL14" s="838"/>
      <c r="AM14" s="839"/>
    </row>
    <row r="15" spans="1:58" ht="23.25" customHeight="1" x14ac:dyDescent="0.15">
      <c r="A15" s="866"/>
      <c r="B15" s="867"/>
      <c r="C15" s="867"/>
      <c r="D15" s="867"/>
      <c r="E15" s="868"/>
      <c r="F15" s="872"/>
      <c r="G15" s="873"/>
      <c r="H15" s="873"/>
      <c r="I15" s="874"/>
      <c r="J15" s="880"/>
      <c r="K15" s="881"/>
      <c r="L15" s="881"/>
      <c r="M15" s="886"/>
      <c r="N15" s="887"/>
      <c r="O15" s="886"/>
      <c r="P15" s="887"/>
      <c r="Q15" s="852"/>
      <c r="R15" s="853"/>
      <c r="S15" s="854"/>
      <c r="T15" s="923"/>
      <c r="U15" s="924"/>
      <c r="V15" s="925"/>
      <c r="W15" s="897"/>
      <c r="X15" s="898"/>
      <c r="Y15" s="899"/>
      <c r="Z15" s="923"/>
      <c r="AA15" s="924"/>
      <c r="AB15" s="925"/>
      <c r="AC15" s="852"/>
      <c r="AD15" s="853"/>
      <c r="AE15" s="854"/>
      <c r="AF15" s="931"/>
      <c r="AG15" s="932"/>
      <c r="AH15" s="933"/>
      <c r="AI15" s="890"/>
      <c r="AJ15" s="891"/>
      <c r="AK15" s="837"/>
      <c r="AL15" s="838"/>
      <c r="AM15" s="839"/>
    </row>
    <row r="16" spans="1:58" ht="23.25" customHeight="1" x14ac:dyDescent="0.15">
      <c r="A16" s="866"/>
      <c r="B16" s="867"/>
      <c r="C16" s="867"/>
      <c r="D16" s="867"/>
      <c r="E16" s="868"/>
      <c r="F16" s="872"/>
      <c r="G16" s="873"/>
      <c r="H16" s="873"/>
      <c r="I16" s="874"/>
      <c r="J16" s="880"/>
      <c r="K16" s="881"/>
      <c r="L16" s="881"/>
      <c r="M16" s="886"/>
      <c r="N16" s="887"/>
      <c r="O16" s="886"/>
      <c r="P16" s="887"/>
      <c r="Q16" s="852"/>
      <c r="R16" s="853"/>
      <c r="S16" s="854"/>
      <c r="T16" s="923"/>
      <c r="U16" s="924"/>
      <c r="V16" s="925"/>
      <c r="W16" s="897"/>
      <c r="X16" s="898"/>
      <c r="Y16" s="899"/>
      <c r="Z16" s="923"/>
      <c r="AA16" s="924"/>
      <c r="AB16" s="925"/>
      <c r="AC16" s="852"/>
      <c r="AD16" s="853"/>
      <c r="AE16" s="854"/>
      <c r="AF16" s="931"/>
      <c r="AG16" s="932"/>
      <c r="AH16" s="933"/>
      <c r="AI16" s="890"/>
      <c r="AJ16" s="891"/>
      <c r="AK16" s="837"/>
      <c r="AL16" s="838"/>
      <c r="AM16" s="839"/>
    </row>
    <row r="17" spans="1:39" ht="22.5" customHeight="1" x14ac:dyDescent="0.15">
      <c r="A17" s="866"/>
      <c r="B17" s="867"/>
      <c r="C17" s="867"/>
      <c r="D17" s="867"/>
      <c r="E17" s="868"/>
      <c r="F17" s="872"/>
      <c r="G17" s="873"/>
      <c r="H17" s="873"/>
      <c r="I17" s="874"/>
      <c r="J17" s="880"/>
      <c r="K17" s="881"/>
      <c r="L17" s="881"/>
      <c r="M17" s="886"/>
      <c r="N17" s="887"/>
      <c r="O17" s="886"/>
      <c r="P17" s="887"/>
      <c r="Q17" s="852"/>
      <c r="R17" s="853"/>
      <c r="S17" s="854"/>
      <c r="T17" s="923"/>
      <c r="U17" s="924"/>
      <c r="V17" s="925"/>
      <c r="W17" s="897"/>
      <c r="X17" s="898"/>
      <c r="Y17" s="899"/>
      <c r="Z17" s="923"/>
      <c r="AA17" s="924"/>
      <c r="AB17" s="925"/>
      <c r="AC17" s="852"/>
      <c r="AD17" s="853"/>
      <c r="AE17" s="854"/>
      <c r="AF17" s="931"/>
      <c r="AG17" s="932"/>
      <c r="AH17" s="933"/>
      <c r="AI17" s="890"/>
      <c r="AJ17" s="891"/>
      <c r="AK17" s="837"/>
      <c r="AL17" s="838"/>
      <c r="AM17" s="839"/>
    </row>
    <row r="18" spans="1:39" ht="22.5" customHeight="1" x14ac:dyDescent="0.15">
      <c r="A18" s="866"/>
      <c r="B18" s="867"/>
      <c r="C18" s="867"/>
      <c r="D18" s="867"/>
      <c r="E18" s="868"/>
      <c r="F18" s="872"/>
      <c r="G18" s="873"/>
      <c r="H18" s="873"/>
      <c r="I18" s="874"/>
      <c r="J18" s="880"/>
      <c r="K18" s="881"/>
      <c r="L18" s="881"/>
      <c r="M18" s="886"/>
      <c r="N18" s="887"/>
      <c r="O18" s="886"/>
      <c r="P18" s="887"/>
      <c r="Q18" s="852"/>
      <c r="R18" s="853"/>
      <c r="S18" s="854"/>
      <c r="T18" s="923"/>
      <c r="U18" s="924"/>
      <c r="V18" s="925"/>
      <c r="W18" s="897"/>
      <c r="X18" s="898"/>
      <c r="Y18" s="899"/>
      <c r="Z18" s="923"/>
      <c r="AA18" s="924"/>
      <c r="AB18" s="925"/>
      <c r="AC18" s="852"/>
      <c r="AD18" s="853"/>
      <c r="AE18" s="854"/>
      <c r="AF18" s="931"/>
      <c r="AG18" s="932"/>
      <c r="AH18" s="933"/>
      <c r="AI18" s="890"/>
      <c r="AJ18" s="891"/>
      <c r="AK18" s="837"/>
      <c r="AL18" s="838"/>
      <c r="AM18" s="839"/>
    </row>
    <row r="19" spans="1:39" ht="22.5" customHeight="1" x14ac:dyDescent="0.15">
      <c r="A19" s="866"/>
      <c r="B19" s="867"/>
      <c r="C19" s="867"/>
      <c r="D19" s="867"/>
      <c r="E19" s="868"/>
      <c r="F19" s="872"/>
      <c r="G19" s="873"/>
      <c r="H19" s="873"/>
      <c r="I19" s="874"/>
      <c r="J19" s="880"/>
      <c r="K19" s="881"/>
      <c r="L19" s="881"/>
      <c r="M19" s="886"/>
      <c r="N19" s="887"/>
      <c r="O19" s="886"/>
      <c r="P19" s="887"/>
      <c r="Q19" s="852"/>
      <c r="R19" s="853"/>
      <c r="S19" s="854"/>
      <c r="T19" s="923"/>
      <c r="U19" s="924"/>
      <c r="V19" s="925"/>
      <c r="W19" s="897"/>
      <c r="X19" s="898"/>
      <c r="Y19" s="899"/>
      <c r="Z19" s="923"/>
      <c r="AA19" s="924"/>
      <c r="AB19" s="925"/>
      <c r="AC19" s="852"/>
      <c r="AD19" s="853"/>
      <c r="AE19" s="854"/>
      <c r="AF19" s="931"/>
      <c r="AG19" s="932"/>
      <c r="AH19" s="933"/>
      <c r="AI19" s="890"/>
      <c r="AJ19" s="891"/>
      <c r="AK19" s="837"/>
      <c r="AL19" s="838"/>
      <c r="AM19" s="839"/>
    </row>
    <row r="20" spans="1:39" ht="22.5" customHeight="1" x14ac:dyDescent="0.15">
      <c r="A20" s="866"/>
      <c r="B20" s="867"/>
      <c r="C20" s="867"/>
      <c r="D20" s="867"/>
      <c r="E20" s="868"/>
      <c r="F20" s="872"/>
      <c r="G20" s="873"/>
      <c r="H20" s="873"/>
      <c r="I20" s="874"/>
      <c r="J20" s="880"/>
      <c r="K20" s="881"/>
      <c r="L20" s="881"/>
      <c r="M20" s="886"/>
      <c r="N20" s="887"/>
      <c r="O20" s="886"/>
      <c r="P20" s="887"/>
      <c r="Q20" s="852"/>
      <c r="R20" s="853"/>
      <c r="S20" s="854"/>
      <c r="T20" s="923"/>
      <c r="U20" s="924"/>
      <c r="V20" s="925"/>
      <c r="W20" s="897"/>
      <c r="X20" s="898"/>
      <c r="Y20" s="899"/>
      <c r="Z20" s="923"/>
      <c r="AA20" s="924"/>
      <c r="AB20" s="925"/>
      <c r="AC20" s="852"/>
      <c r="AD20" s="853"/>
      <c r="AE20" s="854"/>
      <c r="AF20" s="931"/>
      <c r="AG20" s="932"/>
      <c r="AH20" s="933"/>
      <c r="AI20" s="890"/>
      <c r="AJ20" s="891"/>
      <c r="AK20" s="837"/>
      <c r="AL20" s="838"/>
      <c r="AM20" s="839"/>
    </row>
    <row r="21" spans="1:39" ht="22.5" customHeight="1" x14ac:dyDescent="0.15">
      <c r="A21" s="866"/>
      <c r="B21" s="867"/>
      <c r="C21" s="867"/>
      <c r="D21" s="867"/>
      <c r="E21" s="868"/>
      <c r="F21" s="872"/>
      <c r="G21" s="873"/>
      <c r="H21" s="873"/>
      <c r="I21" s="874"/>
      <c r="J21" s="880"/>
      <c r="K21" s="881"/>
      <c r="L21" s="881"/>
      <c r="M21" s="886"/>
      <c r="N21" s="887"/>
      <c r="O21" s="886"/>
      <c r="P21" s="887"/>
      <c r="Q21" s="852"/>
      <c r="R21" s="853"/>
      <c r="S21" s="854"/>
      <c r="T21" s="923"/>
      <c r="U21" s="924"/>
      <c r="V21" s="925"/>
      <c r="W21" s="897"/>
      <c r="X21" s="898"/>
      <c r="Y21" s="899"/>
      <c r="Z21" s="923"/>
      <c r="AA21" s="924"/>
      <c r="AB21" s="925"/>
      <c r="AC21" s="852"/>
      <c r="AD21" s="853"/>
      <c r="AE21" s="854"/>
      <c r="AF21" s="931"/>
      <c r="AG21" s="932"/>
      <c r="AH21" s="933"/>
      <c r="AI21" s="890"/>
      <c r="AJ21" s="891"/>
      <c r="AK21" s="837"/>
      <c r="AL21" s="838"/>
      <c r="AM21" s="839"/>
    </row>
    <row r="22" spans="1:39" ht="22.5" customHeight="1" x14ac:dyDescent="0.15">
      <c r="A22" s="866"/>
      <c r="B22" s="867"/>
      <c r="C22" s="867"/>
      <c r="D22" s="867"/>
      <c r="E22" s="868"/>
      <c r="F22" s="872"/>
      <c r="G22" s="873"/>
      <c r="H22" s="873"/>
      <c r="I22" s="874"/>
      <c r="J22" s="880"/>
      <c r="K22" s="881"/>
      <c r="L22" s="881"/>
      <c r="M22" s="886"/>
      <c r="N22" s="887"/>
      <c r="O22" s="886"/>
      <c r="P22" s="887"/>
      <c r="Q22" s="852"/>
      <c r="R22" s="853"/>
      <c r="S22" s="854"/>
      <c r="T22" s="923"/>
      <c r="U22" s="924"/>
      <c r="V22" s="925"/>
      <c r="W22" s="897"/>
      <c r="X22" s="898"/>
      <c r="Y22" s="899"/>
      <c r="Z22" s="923"/>
      <c r="AA22" s="924"/>
      <c r="AB22" s="925"/>
      <c r="AC22" s="852"/>
      <c r="AD22" s="853"/>
      <c r="AE22" s="854"/>
      <c r="AF22" s="931"/>
      <c r="AG22" s="932"/>
      <c r="AH22" s="933"/>
      <c r="AI22" s="890"/>
      <c r="AJ22" s="891"/>
      <c r="AK22" s="837"/>
      <c r="AL22" s="838"/>
      <c r="AM22" s="839"/>
    </row>
    <row r="23" spans="1:39" ht="22.5" customHeight="1" x14ac:dyDescent="0.15">
      <c r="A23" s="866"/>
      <c r="B23" s="867"/>
      <c r="C23" s="867"/>
      <c r="D23" s="867"/>
      <c r="E23" s="868"/>
      <c r="F23" s="872"/>
      <c r="G23" s="873"/>
      <c r="H23" s="873"/>
      <c r="I23" s="874"/>
      <c r="J23" s="880"/>
      <c r="K23" s="881"/>
      <c r="L23" s="881"/>
      <c r="M23" s="886"/>
      <c r="N23" s="887"/>
      <c r="O23" s="886"/>
      <c r="P23" s="887"/>
      <c r="Q23" s="852"/>
      <c r="R23" s="853"/>
      <c r="S23" s="854"/>
      <c r="T23" s="923"/>
      <c r="U23" s="924"/>
      <c r="V23" s="925"/>
      <c r="W23" s="897"/>
      <c r="X23" s="898"/>
      <c r="Y23" s="899"/>
      <c r="Z23" s="923"/>
      <c r="AA23" s="924"/>
      <c r="AB23" s="925"/>
      <c r="AC23" s="852"/>
      <c r="AD23" s="853"/>
      <c r="AE23" s="854"/>
      <c r="AF23" s="931"/>
      <c r="AG23" s="932"/>
      <c r="AH23" s="933"/>
      <c r="AI23" s="890"/>
      <c r="AJ23" s="891"/>
      <c r="AK23" s="837"/>
      <c r="AL23" s="838"/>
      <c r="AM23" s="839"/>
    </row>
    <row r="24" spans="1:39" ht="22.5" customHeight="1" x14ac:dyDescent="0.15">
      <c r="A24" s="866"/>
      <c r="B24" s="867"/>
      <c r="C24" s="867"/>
      <c r="D24" s="867"/>
      <c r="E24" s="868"/>
      <c r="F24" s="872"/>
      <c r="G24" s="873"/>
      <c r="H24" s="873"/>
      <c r="I24" s="874"/>
      <c r="J24" s="880"/>
      <c r="K24" s="881"/>
      <c r="L24" s="881"/>
      <c r="M24" s="886"/>
      <c r="N24" s="887"/>
      <c r="O24" s="886"/>
      <c r="P24" s="887"/>
      <c r="Q24" s="852"/>
      <c r="R24" s="853"/>
      <c r="S24" s="854"/>
      <c r="T24" s="923"/>
      <c r="U24" s="924"/>
      <c r="V24" s="925"/>
      <c r="W24" s="897"/>
      <c r="X24" s="898"/>
      <c r="Y24" s="899"/>
      <c r="Z24" s="923"/>
      <c r="AA24" s="924"/>
      <c r="AB24" s="925"/>
      <c r="AC24" s="852"/>
      <c r="AD24" s="853"/>
      <c r="AE24" s="854"/>
      <c r="AF24" s="931"/>
      <c r="AG24" s="932"/>
      <c r="AH24" s="933"/>
      <c r="AI24" s="890"/>
      <c r="AJ24" s="891"/>
      <c r="AK24" s="837"/>
      <c r="AL24" s="838"/>
      <c r="AM24" s="839"/>
    </row>
    <row r="25" spans="1:39" ht="22.5" customHeight="1" x14ac:dyDescent="0.15">
      <c r="A25" s="866"/>
      <c r="B25" s="867"/>
      <c r="C25" s="867"/>
      <c r="D25" s="867"/>
      <c r="E25" s="868"/>
      <c r="F25" s="875"/>
      <c r="G25" s="876"/>
      <c r="H25" s="876"/>
      <c r="I25" s="877"/>
      <c r="J25" s="882"/>
      <c r="K25" s="883"/>
      <c r="L25" s="883"/>
      <c r="M25" s="886"/>
      <c r="N25" s="887"/>
      <c r="O25" s="886"/>
      <c r="P25" s="887"/>
      <c r="Q25" s="855"/>
      <c r="R25" s="856"/>
      <c r="S25" s="857"/>
      <c r="T25" s="926"/>
      <c r="U25" s="927"/>
      <c r="V25" s="928"/>
      <c r="W25" s="900"/>
      <c r="X25" s="901"/>
      <c r="Y25" s="902"/>
      <c r="Z25" s="926"/>
      <c r="AA25" s="927"/>
      <c r="AB25" s="928"/>
      <c r="AC25" s="855"/>
      <c r="AD25" s="856"/>
      <c r="AE25" s="857"/>
      <c r="AF25" s="846"/>
      <c r="AG25" s="847"/>
      <c r="AH25" s="934"/>
      <c r="AI25" s="892"/>
      <c r="AJ25" s="893"/>
      <c r="AK25" s="840"/>
      <c r="AL25" s="841"/>
      <c r="AM25" s="842"/>
    </row>
    <row r="26" spans="1:39" ht="22.5" customHeight="1" x14ac:dyDescent="0.15">
      <c r="A26" s="937"/>
      <c r="B26" s="938"/>
      <c r="C26" s="938"/>
      <c r="D26" s="938"/>
      <c r="E26" s="938"/>
      <c r="F26" s="938"/>
      <c r="G26" s="938"/>
      <c r="H26" s="938"/>
      <c r="I26" s="938"/>
      <c r="J26" s="938"/>
      <c r="K26" s="938"/>
      <c r="L26" s="938"/>
      <c r="M26" s="938"/>
      <c r="N26" s="938"/>
      <c r="O26" s="938"/>
      <c r="P26" s="939"/>
      <c r="Q26" s="940">
        <f>SUM(Q12:Q25)</f>
        <v>0</v>
      </c>
      <c r="R26" s="941"/>
      <c r="S26" s="941"/>
      <c r="T26" s="918">
        <v>0</v>
      </c>
      <c r="U26" s="826"/>
      <c r="V26" s="827"/>
      <c r="W26" s="918">
        <v>0</v>
      </c>
      <c r="X26" s="826"/>
      <c r="Y26" s="827"/>
      <c r="Z26" s="918">
        <f>SUM(AB12:AB25)</f>
        <v>0</v>
      </c>
      <c r="AA26" s="826"/>
      <c r="AB26" s="827"/>
      <c r="AC26" s="940">
        <f>SUM(AC12:AC25)</f>
        <v>0</v>
      </c>
      <c r="AD26" s="941"/>
      <c r="AE26" s="941"/>
      <c r="AF26" s="918"/>
      <c r="AG26" s="919"/>
      <c r="AH26" s="827"/>
      <c r="AI26" s="936"/>
      <c r="AJ26" s="936"/>
      <c r="AK26" s="918"/>
      <c r="AL26" s="826"/>
      <c r="AM26" s="827"/>
    </row>
    <row r="27" spans="1:39" ht="22.5" customHeight="1" x14ac:dyDescent="0.15">
      <c r="A27" s="937"/>
      <c r="B27" s="938"/>
      <c r="C27" s="938"/>
      <c r="D27" s="938"/>
      <c r="E27" s="938"/>
      <c r="F27" s="938"/>
      <c r="G27" s="938"/>
      <c r="H27" s="938"/>
      <c r="I27" s="938"/>
      <c r="J27" s="938"/>
      <c r="K27" s="938"/>
      <c r="L27" s="938"/>
      <c r="M27" s="938"/>
      <c r="N27" s="938"/>
      <c r="O27" s="938"/>
      <c r="P27" s="939"/>
      <c r="Q27" s="940">
        <f>Q26</f>
        <v>0</v>
      </c>
      <c r="R27" s="941"/>
      <c r="S27" s="941"/>
      <c r="T27" s="918">
        <v>0</v>
      </c>
      <c r="U27" s="826"/>
      <c r="V27" s="827"/>
      <c r="W27" s="935">
        <v>0</v>
      </c>
      <c r="X27" s="905"/>
      <c r="Y27" s="906"/>
      <c r="Z27" s="918">
        <f>Z26</f>
        <v>0</v>
      </c>
      <c r="AA27" s="826"/>
      <c r="AB27" s="827"/>
      <c r="AC27" s="940">
        <f>AC26</f>
        <v>0</v>
      </c>
      <c r="AD27" s="941"/>
      <c r="AE27" s="941"/>
      <c r="AF27" s="918"/>
      <c r="AG27" s="919"/>
      <c r="AH27" s="827"/>
      <c r="AI27" s="936"/>
      <c r="AJ27" s="936"/>
      <c r="AK27" s="918"/>
      <c r="AL27" s="826"/>
      <c r="AM27" s="827"/>
    </row>
    <row r="28" spans="1:39" ht="15.75" customHeight="1" x14ac:dyDescent="0.15"/>
    <row r="29" spans="1:39" ht="15.75" customHeight="1" x14ac:dyDescent="0.15">
      <c r="A29" s="82" t="s">
        <v>154</v>
      </c>
    </row>
    <row r="30" spans="1:39" ht="15.75" customHeight="1" x14ac:dyDescent="0.15">
      <c r="A30" s="82" t="s">
        <v>155</v>
      </c>
    </row>
    <row r="31" spans="1:39" ht="15.75" customHeight="1" x14ac:dyDescent="0.15"/>
    <row r="32" spans="1:39" ht="15.75" customHeight="1" x14ac:dyDescent="0.15"/>
    <row r="33" ht="15.75" customHeight="1" x14ac:dyDescent="0.15"/>
    <row r="34" ht="15.75" customHeight="1" x14ac:dyDescent="0.15"/>
    <row r="35" ht="15.75" customHeight="1" x14ac:dyDescent="0.15"/>
    <row r="36" ht="15.75" customHeight="1" x14ac:dyDescent="0.15"/>
    <row r="37" ht="15.75" customHeight="1" x14ac:dyDescent="0.15"/>
  </sheetData>
  <mergeCells count="52">
    <mergeCell ref="W27:Y27"/>
    <mergeCell ref="AI26:AJ26"/>
    <mergeCell ref="AK26:AM26"/>
    <mergeCell ref="A27:P27"/>
    <mergeCell ref="Q27:S27"/>
    <mergeCell ref="T27:V27"/>
    <mergeCell ref="Z27:AB27"/>
    <mergeCell ref="AC27:AE27"/>
    <mergeCell ref="AF27:AH27"/>
    <mergeCell ref="AI27:AJ27"/>
    <mergeCell ref="AK27:AM27"/>
    <mergeCell ref="A26:P26"/>
    <mergeCell ref="Q26:S26"/>
    <mergeCell ref="T26:V26"/>
    <mergeCell ref="Z26:AB26"/>
    <mergeCell ref="AC26:AE26"/>
    <mergeCell ref="AF26:AH26"/>
    <mergeCell ref="W26:Y26"/>
    <mergeCell ref="T12:V25"/>
    <mergeCell ref="Z12:AB25"/>
    <mergeCell ref="AC12:AE25"/>
    <mergeCell ref="AF12:AH25"/>
    <mergeCell ref="AI12:AJ25"/>
    <mergeCell ref="AK12:AM25"/>
    <mergeCell ref="W12:Y25"/>
    <mergeCell ref="AI10:AJ11"/>
    <mergeCell ref="T11:V11"/>
    <mergeCell ref="Z11:AB11"/>
    <mergeCell ref="AC11:AE11"/>
    <mergeCell ref="T10:AE10"/>
    <mergeCell ref="AF10:AH11"/>
    <mergeCell ref="W11:Y11"/>
    <mergeCell ref="A12:E25"/>
    <mergeCell ref="F12:I25"/>
    <mergeCell ref="J12:L25"/>
    <mergeCell ref="M12:N25"/>
    <mergeCell ref="O12:P25"/>
    <mergeCell ref="Q12:S25"/>
    <mergeCell ref="J10:L11"/>
    <mergeCell ref="M10:N11"/>
    <mergeCell ref="O10:P11"/>
    <mergeCell ref="Q10:S11"/>
    <mergeCell ref="A3:AM3"/>
    <mergeCell ref="Q8:U8"/>
    <mergeCell ref="V8:AM8"/>
    <mergeCell ref="A9:L9"/>
    <mergeCell ref="M9:P9"/>
    <mergeCell ref="Q9:AE9"/>
    <mergeCell ref="AF9:AJ9"/>
    <mergeCell ref="AK9:AM11"/>
    <mergeCell ref="A10:E11"/>
    <mergeCell ref="F10:I11"/>
  </mergeCells>
  <phoneticPr fontId="12"/>
  <pageMargins left="0.62992125984251968" right="0.19685039370078741" top="0.55118110236220474" bottom="0.27559055118110237" header="0.70866141732283472" footer="0.19685039370078741"/>
  <pageSetup paperSize="9" scale="85" orientation="landscape" r:id="rId1"/>
  <headerFooter alignWithMargins="0"/>
  <colBreaks count="1" manualBreakCount="1">
    <brk id="39" max="30"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2EF78-A721-45F3-8F6D-1197E4CA2A66}">
  <sheetPr>
    <pageSetUpPr fitToPage="1"/>
  </sheetPr>
  <dimension ref="A1:BE65"/>
  <sheetViews>
    <sheetView view="pageBreakPreview" zoomScaleNormal="115" zoomScaleSheetLayoutView="100" workbookViewId="0"/>
  </sheetViews>
  <sheetFormatPr defaultColWidth="3.25" defaultRowHeight="15.4" customHeight="1" x14ac:dyDescent="0.15"/>
  <cols>
    <col min="1" max="1" width="3.25" style="91"/>
    <col min="2" max="2" width="3.875" style="91" customWidth="1"/>
    <col min="3" max="4" width="3.25" style="91"/>
    <col min="5" max="5" width="3.75" style="91" bestFit="1" customWidth="1"/>
    <col min="6" max="6" width="3.25" style="91"/>
    <col min="7" max="7" width="4.75" style="91" customWidth="1"/>
    <col min="8" max="11" width="3.25" style="91"/>
    <col min="12" max="21" width="3.375" style="91" bestFit="1" customWidth="1"/>
    <col min="22" max="24" width="3.75" style="91" bestFit="1" customWidth="1"/>
    <col min="25" max="25" width="3.375" style="91" bestFit="1" customWidth="1"/>
    <col min="26" max="26" width="3.25" style="91"/>
    <col min="27" max="27" width="3.375" style="91" bestFit="1" customWidth="1"/>
    <col min="28" max="29" width="3.25" style="91"/>
    <col min="30" max="30" width="3.75" style="91" bestFit="1" customWidth="1"/>
    <col min="31" max="31" width="3.25" style="91"/>
    <col min="32" max="32" width="3.75" style="91" bestFit="1" customWidth="1"/>
    <col min="33" max="33" width="3.25" style="91"/>
    <col min="34" max="34" width="3.375" style="91" bestFit="1" customWidth="1"/>
    <col min="35" max="35" width="3.75" style="91" bestFit="1" customWidth="1"/>
    <col min="36" max="37" width="3.25" style="91"/>
    <col min="38" max="39" width="7.875" style="91" bestFit="1" customWidth="1"/>
    <col min="40" max="40" width="3.25" style="91"/>
    <col min="41" max="41" width="3.25" style="91" customWidth="1"/>
    <col min="42" max="42" width="11.125" style="91" bestFit="1" customWidth="1"/>
    <col min="43" max="47" width="10" style="91" bestFit="1" customWidth="1"/>
    <col min="48" max="50" width="3.25" style="91"/>
    <col min="51" max="51" width="8.75" style="91" bestFit="1" customWidth="1"/>
    <col min="52" max="53" width="3.375" style="91" bestFit="1" customWidth="1"/>
    <col min="54" max="54" width="3.25" style="91"/>
    <col min="55" max="55" width="3.375" style="91" bestFit="1" customWidth="1"/>
    <col min="56" max="16384" width="3.25" style="91"/>
  </cols>
  <sheetData>
    <row r="1" spans="1:40" ht="15.4" customHeight="1" x14ac:dyDescent="0.15">
      <c r="A1" s="91" t="s">
        <v>415</v>
      </c>
    </row>
    <row r="2" spans="1:40" ht="15.4" customHeight="1" x14ac:dyDescent="0.15">
      <c r="B2" s="304"/>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299"/>
    </row>
    <row r="3" spans="1:40" ht="15.4" customHeight="1" x14ac:dyDescent="0.15">
      <c r="B3" s="300"/>
      <c r="AN3" s="301"/>
    </row>
    <row r="4" spans="1:40" ht="15.4" customHeight="1" x14ac:dyDescent="0.15">
      <c r="B4" s="300"/>
      <c r="AN4" s="301"/>
    </row>
    <row r="5" spans="1:40" ht="15.4" customHeight="1" x14ac:dyDescent="0.15">
      <c r="B5" s="300"/>
      <c r="AN5" s="301"/>
    </row>
    <row r="6" spans="1:40" ht="15.4" customHeight="1" x14ac:dyDescent="0.15">
      <c r="B6" s="300"/>
      <c r="AN6" s="301"/>
    </row>
    <row r="7" spans="1:40" ht="15.4" customHeight="1" x14ac:dyDescent="0.15">
      <c r="B7" s="528" t="s">
        <v>122</v>
      </c>
      <c r="C7" s="529"/>
      <c r="D7" s="529"/>
      <c r="E7" s="529"/>
      <c r="F7" s="529"/>
      <c r="G7" s="529"/>
      <c r="H7" s="529"/>
      <c r="I7" s="529"/>
      <c r="J7" s="529"/>
      <c r="K7" s="529"/>
      <c r="L7" s="529"/>
      <c r="M7" s="529"/>
      <c r="N7" s="529"/>
      <c r="O7" s="529"/>
      <c r="P7" s="529"/>
      <c r="Q7" s="529"/>
      <c r="R7" s="529"/>
      <c r="S7" s="529"/>
      <c r="T7" s="529"/>
      <c r="U7" s="529"/>
      <c r="V7" s="529"/>
      <c r="W7" s="529"/>
      <c r="X7" s="529"/>
      <c r="Y7" s="529"/>
      <c r="Z7" s="529"/>
      <c r="AA7" s="529"/>
      <c r="AB7" s="529"/>
      <c r="AC7" s="529"/>
      <c r="AD7" s="529"/>
      <c r="AE7" s="529"/>
      <c r="AF7" s="529"/>
      <c r="AG7" s="529"/>
      <c r="AH7" s="529"/>
      <c r="AI7" s="529"/>
      <c r="AJ7" s="529"/>
      <c r="AK7" s="529"/>
      <c r="AL7" s="529"/>
      <c r="AM7" s="529"/>
      <c r="AN7" s="530"/>
    </row>
    <row r="8" spans="1:40" ht="15.4" customHeight="1" x14ac:dyDescent="0.15">
      <c r="B8" s="528"/>
      <c r="C8" s="529"/>
      <c r="D8" s="529"/>
      <c r="E8" s="529"/>
      <c r="F8" s="529"/>
      <c r="G8" s="529"/>
      <c r="H8" s="529"/>
      <c r="I8" s="529"/>
      <c r="J8" s="529"/>
      <c r="K8" s="529"/>
      <c r="L8" s="529"/>
      <c r="M8" s="529"/>
      <c r="N8" s="529"/>
      <c r="O8" s="529"/>
      <c r="P8" s="529"/>
      <c r="Q8" s="529"/>
      <c r="R8" s="529"/>
      <c r="S8" s="529"/>
      <c r="T8" s="529"/>
      <c r="U8" s="529"/>
      <c r="V8" s="529"/>
      <c r="W8" s="529"/>
      <c r="X8" s="529"/>
      <c r="Y8" s="529"/>
      <c r="Z8" s="529"/>
      <c r="AA8" s="529"/>
      <c r="AB8" s="529"/>
      <c r="AC8" s="529"/>
      <c r="AD8" s="529"/>
      <c r="AE8" s="529"/>
      <c r="AF8" s="529"/>
      <c r="AG8" s="529"/>
      <c r="AH8" s="529"/>
      <c r="AI8" s="529"/>
      <c r="AJ8" s="529"/>
      <c r="AK8" s="529"/>
      <c r="AL8" s="529"/>
      <c r="AM8" s="529"/>
      <c r="AN8" s="530"/>
    </row>
    <row r="9" spans="1:40" ht="15.4" customHeight="1" x14ac:dyDescent="0.15">
      <c r="B9" s="528" t="s">
        <v>427</v>
      </c>
      <c r="C9" s="529"/>
      <c r="D9" s="529"/>
      <c r="E9" s="529"/>
      <c r="F9" s="529"/>
      <c r="G9" s="529"/>
      <c r="H9" s="529"/>
      <c r="I9" s="529"/>
      <c r="J9" s="529"/>
      <c r="K9" s="529"/>
      <c r="L9" s="529"/>
      <c r="M9" s="529"/>
      <c r="N9" s="529"/>
      <c r="O9" s="529"/>
      <c r="P9" s="529"/>
      <c r="Q9" s="529"/>
      <c r="R9" s="529"/>
      <c r="S9" s="529"/>
      <c r="T9" s="529"/>
      <c r="U9" s="529"/>
      <c r="V9" s="529"/>
      <c r="W9" s="529"/>
      <c r="X9" s="529"/>
      <c r="Y9" s="529"/>
      <c r="Z9" s="529"/>
      <c r="AA9" s="529"/>
      <c r="AB9" s="529"/>
      <c r="AC9" s="529"/>
      <c r="AD9" s="529"/>
      <c r="AE9" s="529"/>
      <c r="AF9" s="529"/>
      <c r="AG9" s="529"/>
      <c r="AH9" s="529"/>
      <c r="AI9" s="529"/>
      <c r="AJ9" s="529"/>
      <c r="AK9" s="529"/>
      <c r="AL9" s="529"/>
      <c r="AM9" s="529"/>
      <c r="AN9" s="530"/>
    </row>
    <row r="10" spans="1:40" ht="15.4" customHeight="1" x14ac:dyDescent="0.15">
      <c r="B10" s="528"/>
      <c r="C10" s="529"/>
      <c r="D10" s="529"/>
      <c r="E10" s="529"/>
      <c r="F10" s="529"/>
      <c r="G10" s="529"/>
      <c r="H10" s="529"/>
      <c r="I10" s="529"/>
      <c r="J10" s="529"/>
      <c r="K10" s="529"/>
      <c r="L10" s="529"/>
      <c r="M10" s="529"/>
      <c r="N10" s="529"/>
      <c r="O10" s="529"/>
      <c r="P10" s="529"/>
      <c r="Q10" s="529"/>
      <c r="R10" s="529"/>
      <c r="S10" s="529"/>
      <c r="T10" s="529"/>
      <c r="U10" s="529"/>
      <c r="V10" s="529"/>
      <c r="W10" s="529"/>
      <c r="X10" s="529"/>
      <c r="Y10" s="529"/>
      <c r="Z10" s="529"/>
      <c r="AA10" s="529"/>
      <c r="AB10" s="529"/>
      <c r="AC10" s="529"/>
      <c r="AD10" s="529"/>
      <c r="AE10" s="529"/>
      <c r="AF10" s="529"/>
      <c r="AG10" s="529"/>
      <c r="AH10" s="529"/>
      <c r="AI10" s="529"/>
      <c r="AJ10" s="529"/>
      <c r="AK10" s="529"/>
      <c r="AL10" s="529"/>
      <c r="AM10" s="529"/>
      <c r="AN10" s="530"/>
    </row>
    <row r="11" spans="1:40" ht="15.4" customHeight="1" x14ac:dyDescent="0.15">
      <c r="B11" s="300"/>
      <c r="AN11" s="301"/>
    </row>
    <row r="12" spans="1:40" ht="15.4" customHeight="1" x14ac:dyDescent="0.15">
      <c r="B12" s="300"/>
      <c r="S12" s="531" t="s">
        <v>92</v>
      </c>
      <c r="T12" s="531"/>
      <c r="U12" s="531"/>
      <c r="V12" s="531"/>
      <c r="W12" s="531"/>
      <c r="X12" s="531"/>
      <c r="AN12" s="301"/>
    </row>
    <row r="13" spans="1:40" ht="15.4" customHeight="1" x14ac:dyDescent="0.15">
      <c r="B13" s="300"/>
      <c r="S13" s="531"/>
      <c r="T13" s="531"/>
      <c r="U13" s="531"/>
      <c r="V13" s="531"/>
      <c r="W13" s="531"/>
      <c r="X13" s="531"/>
      <c r="AN13" s="301"/>
    </row>
    <row r="14" spans="1:40" ht="15.4" customHeight="1" x14ac:dyDescent="0.15">
      <c r="B14" s="300"/>
      <c r="S14" s="264"/>
      <c r="T14" s="264"/>
      <c r="U14" s="264"/>
      <c r="V14" s="264"/>
      <c r="W14" s="264"/>
      <c r="X14" s="264"/>
      <c r="AN14" s="301"/>
    </row>
    <row r="15" spans="1:40" ht="15.4" customHeight="1" x14ac:dyDescent="0.15">
      <c r="B15" s="300"/>
      <c r="S15" s="531" t="s">
        <v>93</v>
      </c>
      <c r="T15" s="531"/>
      <c r="U15" s="531"/>
      <c r="V15" s="531"/>
      <c r="W15" s="531"/>
      <c r="X15" s="531"/>
      <c r="AN15" s="301"/>
    </row>
    <row r="16" spans="1:40" ht="15.4" customHeight="1" x14ac:dyDescent="0.15">
      <c r="B16" s="300"/>
      <c r="S16" s="531"/>
      <c r="T16" s="531"/>
      <c r="U16" s="531"/>
      <c r="V16" s="531"/>
      <c r="W16" s="531"/>
      <c r="X16" s="531"/>
      <c r="AN16" s="301"/>
    </row>
    <row r="17" spans="2:40" ht="15.4" customHeight="1" x14ac:dyDescent="0.15">
      <c r="B17" s="300"/>
      <c r="AN17" s="301"/>
    </row>
    <row r="18" spans="2:40" ht="15.4" customHeight="1" x14ac:dyDescent="0.15">
      <c r="B18" s="300"/>
      <c r="AN18" s="301"/>
    </row>
    <row r="19" spans="2:40" ht="15.4" customHeight="1" x14ac:dyDescent="0.15">
      <c r="B19" s="300"/>
      <c r="AN19" s="301"/>
    </row>
    <row r="20" spans="2:40" ht="15.4" customHeight="1" x14ac:dyDescent="0.15">
      <c r="B20" s="300"/>
      <c r="AN20" s="301"/>
    </row>
    <row r="21" spans="2:40" ht="15.4" customHeight="1" x14ac:dyDescent="0.15">
      <c r="B21" s="300"/>
      <c r="AN21" s="301"/>
    </row>
    <row r="22" spans="2:40" ht="15.4" customHeight="1" x14ac:dyDescent="0.15">
      <c r="B22" s="300"/>
      <c r="G22" s="532" t="s">
        <v>94</v>
      </c>
      <c r="H22" s="532"/>
      <c r="I22" s="532"/>
      <c r="J22" s="532"/>
      <c r="K22" s="532"/>
      <c r="L22" s="532"/>
      <c r="M22" s="532"/>
      <c r="N22" s="532"/>
      <c r="O22" s="533" t="s">
        <v>95</v>
      </c>
      <c r="P22" s="534" t="s">
        <v>96</v>
      </c>
      <c r="Q22" s="534"/>
      <c r="R22" s="534"/>
      <c r="S22" s="534"/>
      <c r="T22" s="534" t="s">
        <v>97</v>
      </c>
      <c r="U22" s="534"/>
      <c r="V22" s="265"/>
      <c r="W22" s="265"/>
      <c r="X22" s="265"/>
      <c r="Y22" s="265"/>
      <c r="Z22" s="265"/>
      <c r="AA22" s="265"/>
      <c r="AB22" s="265"/>
      <c r="AC22" s="265"/>
      <c r="AD22" s="265"/>
      <c r="AE22" s="265"/>
      <c r="AF22" s="265"/>
      <c r="AG22" s="265"/>
      <c r="AH22" s="265"/>
      <c r="AI22" s="265"/>
      <c r="AJ22" s="265"/>
      <c r="AK22" s="265"/>
      <c r="AL22" s="265"/>
      <c r="AM22" s="265"/>
      <c r="AN22" s="327"/>
    </row>
    <row r="23" spans="2:40" ht="15.4" customHeight="1" x14ac:dyDescent="0.15">
      <c r="B23" s="300"/>
      <c r="G23" s="532"/>
      <c r="H23" s="532"/>
      <c r="I23" s="532"/>
      <c r="J23" s="532"/>
      <c r="K23" s="532"/>
      <c r="L23" s="532"/>
      <c r="M23" s="532"/>
      <c r="N23" s="532"/>
      <c r="O23" s="533"/>
      <c r="P23" s="534"/>
      <c r="Q23" s="534"/>
      <c r="R23" s="534"/>
      <c r="S23" s="534"/>
      <c r="T23" s="534"/>
      <c r="U23" s="534"/>
      <c r="V23" s="265"/>
      <c r="W23" s="265"/>
      <c r="X23" s="265"/>
      <c r="Y23" s="265"/>
      <c r="Z23" s="265"/>
      <c r="AA23" s="265"/>
      <c r="AB23" s="265"/>
      <c r="AC23" s="265"/>
      <c r="AD23" s="265"/>
      <c r="AE23" s="265"/>
      <c r="AF23" s="265"/>
      <c r="AG23" s="265"/>
      <c r="AH23" s="265"/>
      <c r="AI23" s="265"/>
      <c r="AJ23" s="265"/>
      <c r="AK23" s="265"/>
      <c r="AL23" s="265"/>
      <c r="AM23" s="265"/>
      <c r="AN23" s="327"/>
    </row>
    <row r="24" spans="2:40" ht="15.4" customHeight="1" x14ac:dyDescent="0.15">
      <c r="B24" s="300"/>
      <c r="G24" s="532" t="s">
        <v>98</v>
      </c>
      <c r="H24" s="532"/>
      <c r="I24" s="532"/>
      <c r="J24" s="532"/>
      <c r="K24" s="532"/>
      <c r="L24" s="532"/>
      <c r="M24" s="532"/>
      <c r="N24" s="532"/>
      <c r="O24" s="533" t="s">
        <v>95</v>
      </c>
      <c r="P24" s="535"/>
      <c r="Q24" s="535"/>
      <c r="R24" s="535"/>
      <c r="S24" s="535"/>
      <c r="T24" s="535"/>
      <c r="U24" s="535"/>
      <c r="V24" s="535"/>
      <c r="W24" s="265"/>
      <c r="X24" s="265"/>
      <c r="Y24" s="265"/>
      <c r="Z24" s="265"/>
      <c r="AA24" s="265"/>
      <c r="AB24" s="265"/>
      <c r="AC24" s="265"/>
      <c r="AD24" s="265"/>
      <c r="AE24" s="265"/>
      <c r="AF24" s="265"/>
      <c r="AG24" s="265"/>
      <c r="AH24" s="265"/>
      <c r="AI24" s="265"/>
      <c r="AJ24" s="265"/>
      <c r="AK24" s="265"/>
      <c r="AL24" s="265"/>
      <c r="AM24" s="265"/>
      <c r="AN24" s="327"/>
    </row>
    <row r="25" spans="2:40" ht="15.4" customHeight="1" x14ac:dyDescent="0.15">
      <c r="B25" s="300"/>
      <c r="G25" s="532"/>
      <c r="H25" s="532"/>
      <c r="I25" s="532"/>
      <c r="J25" s="532"/>
      <c r="K25" s="532"/>
      <c r="L25" s="532"/>
      <c r="M25" s="532"/>
      <c r="N25" s="532"/>
      <c r="O25" s="533"/>
      <c r="P25" s="535"/>
      <c r="Q25" s="535"/>
      <c r="R25" s="535"/>
      <c r="S25" s="535"/>
      <c r="T25" s="535"/>
      <c r="U25" s="535"/>
      <c r="V25" s="535"/>
      <c r="W25" s="265"/>
      <c r="X25" s="265"/>
      <c r="Y25" s="265"/>
      <c r="Z25" s="265"/>
      <c r="AA25" s="265"/>
      <c r="AB25" s="265"/>
      <c r="AC25" s="265"/>
      <c r="AD25" s="265"/>
      <c r="AE25" s="265"/>
      <c r="AF25" s="265"/>
      <c r="AG25" s="265"/>
      <c r="AH25" s="265"/>
      <c r="AI25" s="265"/>
      <c r="AJ25" s="265"/>
      <c r="AK25" s="265"/>
      <c r="AL25" s="265"/>
      <c r="AM25" s="265"/>
      <c r="AN25" s="327"/>
    </row>
    <row r="26" spans="2:40" ht="15.4" customHeight="1" x14ac:dyDescent="0.15">
      <c r="B26" s="300"/>
      <c r="G26" s="532"/>
      <c r="H26" s="532"/>
      <c r="I26" s="532"/>
      <c r="J26" s="532"/>
      <c r="K26" s="532"/>
      <c r="L26" s="532"/>
      <c r="M26" s="532"/>
      <c r="N26" s="532"/>
      <c r="O26" s="533"/>
      <c r="P26" s="265"/>
      <c r="Q26" s="534"/>
      <c r="R26" s="534"/>
      <c r="S26" s="534"/>
      <c r="T26" s="534"/>
      <c r="U26" s="534"/>
      <c r="V26" s="534"/>
      <c r="W26" s="265"/>
      <c r="X26" s="265"/>
      <c r="Y26" s="265"/>
      <c r="Z26" s="265"/>
      <c r="AA26" s="265"/>
      <c r="AB26" s="265"/>
      <c r="AC26" s="265"/>
      <c r="AD26" s="265"/>
      <c r="AE26" s="265"/>
      <c r="AF26" s="265"/>
      <c r="AG26" s="265"/>
      <c r="AH26" s="265"/>
      <c r="AI26" s="265"/>
      <c r="AJ26" s="265"/>
      <c r="AK26" s="265"/>
      <c r="AL26" s="265"/>
      <c r="AM26" s="265"/>
      <c r="AN26" s="327"/>
    </row>
    <row r="27" spans="2:40" ht="15.4" customHeight="1" x14ac:dyDescent="0.15">
      <c r="B27" s="300"/>
      <c r="G27" s="532"/>
      <c r="H27" s="532"/>
      <c r="I27" s="532"/>
      <c r="J27" s="532"/>
      <c r="K27" s="532"/>
      <c r="L27" s="532"/>
      <c r="M27" s="532"/>
      <c r="N27" s="532"/>
      <c r="O27" s="533"/>
      <c r="P27" s="265"/>
      <c r="Q27" s="534"/>
      <c r="R27" s="534"/>
      <c r="S27" s="534"/>
      <c r="T27" s="534"/>
      <c r="U27" s="534"/>
      <c r="V27" s="534"/>
      <c r="W27" s="265"/>
      <c r="X27" s="265"/>
      <c r="Y27" s="265"/>
      <c r="Z27" s="265"/>
      <c r="AA27" s="265"/>
      <c r="AB27" s="265"/>
      <c r="AC27" s="265"/>
      <c r="AD27" s="265"/>
      <c r="AE27" s="265"/>
      <c r="AF27" s="265"/>
      <c r="AG27" s="265"/>
      <c r="AH27" s="265"/>
      <c r="AI27" s="265"/>
      <c r="AJ27" s="265"/>
      <c r="AK27" s="265"/>
      <c r="AL27" s="265"/>
      <c r="AM27" s="265"/>
      <c r="AN27" s="327"/>
    </row>
    <row r="28" spans="2:40" ht="15.4" customHeight="1" x14ac:dyDescent="0.15">
      <c r="B28" s="300"/>
      <c r="G28" s="265"/>
      <c r="H28" s="265"/>
      <c r="I28" s="265"/>
      <c r="J28" s="265"/>
      <c r="K28" s="265"/>
      <c r="L28" s="265"/>
      <c r="M28" s="265"/>
      <c r="N28" s="265"/>
      <c r="O28" s="265"/>
      <c r="P28" s="265"/>
      <c r="Q28" s="534"/>
      <c r="R28" s="534"/>
      <c r="S28" s="534"/>
      <c r="T28" s="534"/>
      <c r="U28" s="534"/>
      <c r="V28" s="534"/>
      <c r="W28" s="532"/>
      <c r="X28" s="532"/>
      <c r="Y28" s="532"/>
      <c r="Z28" s="532"/>
      <c r="AA28" s="532"/>
      <c r="AB28" s="532"/>
      <c r="AC28" s="532"/>
      <c r="AD28" s="532"/>
      <c r="AE28" s="532"/>
      <c r="AF28" s="532"/>
      <c r="AG28" s="532"/>
      <c r="AH28" s="532"/>
      <c r="AI28" s="532"/>
      <c r="AJ28" s="532"/>
      <c r="AK28" s="532"/>
      <c r="AL28" s="532"/>
      <c r="AM28" s="532"/>
      <c r="AN28" s="536"/>
    </row>
    <row r="29" spans="2:40" ht="15.4" customHeight="1" x14ac:dyDescent="0.15">
      <c r="B29" s="300"/>
      <c r="G29" s="265"/>
      <c r="H29" s="265"/>
      <c r="I29" s="265"/>
      <c r="J29" s="265"/>
      <c r="K29" s="265"/>
      <c r="L29" s="265"/>
      <c r="M29" s="265"/>
      <c r="N29" s="265"/>
      <c r="O29" s="265"/>
      <c r="P29" s="265"/>
      <c r="Q29" s="534"/>
      <c r="R29" s="534"/>
      <c r="S29" s="534"/>
      <c r="T29" s="534"/>
      <c r="U29" s="534"/>
      <c r="V29" s="534"/>
      <c r="W29" s="532"/>
      <c r="X29" s="532"/>
      <c r="Y29" s="532"/>
      <c r="Z29" s="532"/>
      <c r="AA29" s="532"/>
      <c r="AB29" s="532"/>
      <c r="AC29" s="532"/>
      <c r="AD29" s="532"/>
      <c r="AE29" s="532"/>
      <c r="AF29" s="532"/>
      <c r="AG29" s="532"/>
      <c r="AH29" s="532"/>
      <c r="AI29" s="532"/>
      <c r="AJ29" s="532"/>
      <c r="AK29" s="532"/>
      <c r="AL29" s="532"/>
      <c r="AM29" s="532"/>
      <c r="AN29" s="536"/>
    </row>
    <row r="30" spans="2:40" ht="15.4" customHeight="1" x14ac:dyDescent="0.15">
      <c r="B30" s="300"/>
      <c r="G30" s="265"/>
      <c r="H30" s="265"/>
      <c r="I30" s="265"/>
      <c r="J30" s="265"/>
      <c r="K30" s="265"/>
      <c r="L30" s="265"/>
      <c r="M30" s="265"/>
      <c r="N30" s="265"/>
      <c r="O30" s="265"/>
      <c r="P30" s="265"/>
      <c r="Q30" s="534"/>
      <c r="R30" s="534"/>
      <c r="S30" s="534"/>
      <c r="T30" s="534"/>
      <c r="U30" s="534"/>
      <c r="V30" s="534"/>
      <c r="W30" s="532"/>
      <c r="X30" s="532"/>
      <c r="Y30" s="532"/>
      <c r="Z30" s="532"/>
      <c r="AA30" s="532"/>
      <c r="AB30" s="532"/>
      <c r="AC30" s="532"/>
      <c r="AD30" s="532"/>
      <c r="AE30" s="532"/>
      <c r="AF30" s="532"/>
      <c r="AG30" s="265"/>
      <c r="AH30" s="265"/>
      <c r="AI30" s="265"/>
      <c r="AJ30" s="265"/>
      <c r="AK30" s="265"/>
      <c r="AL30" s="265"/>
      <c r="AM30" s="265"/>
      <c r="AN30" s="327"/>
    </row>
    <row r="31" spans="2:40" ht="15.4" customHeight="1" x14ac:dyDescent="0.15">
      <c r="B31" s="300"/>
      <c r="G31" s="265"/>
      <c r="H31" s="265"/>
      <c r="I31" s="265"/>
      <c r="J31" s="265"/>
      <c r="K31" s="265"/>
      <c r="L31" s="265"/>
      <c r="M31" s="265"/>
      <c r="N31" s="265"/>
      <c r="O31" s="265"/>
      <c r="P31" s="265"/>
      <c r="Q31" s="534"/>
      <c r="R31" s="534"/>
      <c r="S31" s="534"/>
      <c r="T31" s="534"/>
      <c r="U31" s="534"/>
      <c r="V31" s="534"/>
      <c r="W31" s="532"/>
      <c r="X31" s="532"/>
      <c r="Y31" s="532"/>
      <c r="Z31" s="532"/>
      <c r="AA31" s="532"/>
      <c r="AB31" s="532"/>
      <c r="AC31" s="532"/>
      <c r="AD31" s="532"/>
      <c r="AE31" s="532"/>
      <c r="AF31" s="532"/>
      <c r="AG31" s="265"/>
      <c r="AH31" s="265"/>
      <c r="AI31" s="265"/>
      <c r="AJ31" s="265"/>
      <c r="AK31" s="265"/>
      <c r="AL31" s="265"/>
      <c r="AM31" s="265"/>
      <c r="AN31" s="327"/>
    </row>
    <row r="32" spans="2:40" ht="15.4" customHeight="1" x14ac:dyDescent="0.15">
      <c r="B32" s="300"/>
      <c r="G32" s="532"/>
      <c r="H32" s="532"/>
      <c r="I32" s="532"/>
      <c r="J32" s="532"/>
      <c r="K32" s="532"/>
      <c r="L32" s="532"/>
      <c r="M32" s="532"/>
      <c r="N32" s="532"/>
      <c r="O32" s="533"/>
      <c r="P32" s="265"/>
      <c r="Q32" s="534"/>
      <c r="R32" s="534"/>
      <c r="S32" s="534"/>
      <c r="T32" s="534"/>
      <c r="U32" s="534"/>
      <c r="V32" s="534"/>
      <c r="W32" s="532"/>
      <c r="X32" s="537"/>
      <c r="Y32" s="537"/>
      <c r="Z32" s="537"/>
      <c r="AA32" s="537"/>
      <c r="AB32" s="537"/>
      <c r="AC32" s="537"/>
      <c r="AD32" s="537"/>
      <c r="AE32" s="265"/>
      <c r="AF32" s="265"/>
      <c r="AG32" s="265"/>
      <c r="AH32" s="265"/>
      <c r="AI32" s="265"/>
      <c r="AJ32" s="265"/>
      <c r="AK32" s="265"/>
      <c r="AL32" s="265"/>
      <c r="AM32" s="265"/>
      <c r="AN32" s="327"/>
    </row>
    <row r="33" spans="1:57" ht="15.4" customHeight="1" x14ac:dyDescent="0.15">
      <c r="B33" s="300"/>
      <c r="G33" s="532"/>
      <c r="H33" s="532"/>
      <c r="I33" s="532"/>
      <c r="J33" s="532"/>
      <c r="K33" s="532"/>
      <c r="L33" s="532"/>
      <c r="M33" s="532"/>
      <c r="N33" s="532"/>
      <c r="O33" s="533"/>
      <c r="P33" s="265"/>
      <c r="Q33" s="534"/>
      <c r="R33" s="534"/>
      <c r="S33" s="534"/>
      <c r="T33" s="534"/>
      <c r="U33" s="534"/>
      <c r="V33" s="534"/>
      <c r="W33" s="537"/>
      <c r="X33" s="537"/>
      <c r="Y33" s="537"/>
      <c r="Z33" s="537"/>
      <c r="AA33" s="537"/>
      <c r="AB33" s="537"/>
      <c r="AC33" s="537"/>
      <c r="AD33" s="537"/>
      <c r="AE33" s="265"/>
      <c r="AF33" s="265"/>
      <c r="AG33" s="265"/>
      <c r="AH33" s="265"/>
      <c r="AI33" s="265"/>
      <c r="AJ33" s="265"/>
      <c r="AK33" s="265"/>
      <c r="AL33" s="265"/>
      <c r="AM33" s="265"/>
      <c r="AN33" s="327"/>
    </row>
    <row r="34" spans="1:57" ht="15.4" customHeight="1" x14ac:dyDescent="0.15">
      <c r="B34" s="302"/>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303"/>
    </row>
    <row r="36" spans="1:57" ht="15.4" customHeight="1" x14ac:dyDescent="0.15">
      <c r="A36" s="91" t="s">
        <v>99</v>
      </c>
    </row>
    <row r="37" spans="1:57" s="95" customFormat="1" ht="15" customHeight="1" x14ac:dyDescent="0.15">
      <c r="B37" s="91" t="s">
        <v>168</v>
      </c>
      <c r="C37" s="266"/>
      <c r="D37" s="267"/>
      <c r="E37" s="266"/>
      <c r="F37" s="268"/>
      <c r="G37" s="267"/>
      <c r="H37" s="269"/>
      <c r="I37" s="267"/>
      <c r="J37" s="267"/>
      <c r="K37" s="267"/>
      <c r="L37" s="267"/>
      <c r="M37" s="267"/>
      <c r="N37" s="267"/>
      <c r="O37" s="267"/>
      <c r="P37" s="267"/>
      <c r="Q37" s="267"/>
      <c r="R37" s="267"/>
      <c r="S37" s="267"/>
      <c r="T37" s="267"/>
      <c r="U37" s="267"/>
      <c r="V37" s="267"/>
      <c r="W37" s="267"/>
      <c r="X37" s="267"/>
      <c r="Y37" s="267"/>
      <c r="Z37" s="267"/>
      <c r="AA37" s="270"/>
      <c r="AB37" s="267"/>
      <c r="AC37" s="270"/>
      <c r="AD37" s="267"/>
      <c r="AE37" s="267"/>
      <c r="AF37" s="270"/>
      <c r="AG37" s="267"/>
      <c r="AH37" s="270"/>
      <c r="AI37" s="267"/>
      <c r="AJ37" s="268"/>
      <c r="AK37" s="271"/>
      <c r="AL37" s="270"/>
      <c r="AM37" s="272"/>
      <c r="AN37" s="272"/>
      <c r="AO37" s="267"/>
      <c r="AZ37" s="273"/>
      <c r="BA37" s="267"/>
      <c r="BB37" s="274"/>
      <c r="BC37" s="274"/>
      <c r="BD37" s="274"/>
      <c r="BE37" s="274"/>
    </row>
    <row r="38" spans="1:57" s="95" customFormat="1" ht="15.4" customHeight="1" x14ac:dyDescent="0.15">
      <c r="B38" s="538" t="s">
        <v>428</v>
      </c>
      <c r="C38" s="539"/>
      <c r="D38" s="539"/>
      <c r="E38" s="539"/>
      <c r="F38" s="540"/>
      <c r="G38" s="547" t="s">
        <v>429</v>
      </c>
      <c r="H38" s="547"/>
      <c r="I38" s="547"/>
      <c r="J38" s="547"/>
      <c r="K38" s="547"/>
      <c r="L38" s="547" t="s">
        <v>430</v>
      </c>
      <c r="M38" s="547"/>
      <c r="N38" s="547"/>
      <c r="O38" s="547"/>
      <c r="P38" s="547"/>
      <c r="Q38" s="547"/>
      <c r="R38" s="547"/>
      <c r="S38" s="547"/>
      <c r="T38" s="547"/>
      <c r="U38" s="547"/>
      <c r="V38" s="547"/>
      <c r="W38" s="547"/>
      <c r="X38" s="548" t="s">
        <v>121</v>
      </c>
      <c r="Y38" s="548"/>
      <c r="Z38" s="548"/>
    </row>
    <row r="39" spans="1:57" s="95" customFormat="1" ht="15.4" customHeight="1" x14ac:dyDescent="0.15">
      <c r="B39" s="541"/>
      <c r="C39" s="542"/>
      <c r="D39" s="542"/>
      <c r="E39" s="542"/>
      <c r="F39" s="543"/>
      <c r="G39" s="547"/>
      <c r="H39" s="547"/>
      <c r="I39" s="547"/>
      <c r="J39" s="547"/>
      <c r="K39" s="547"/>
      <c r="L39" s="547" t="s">
        <v>337</v>
      </c>
      <c r="M39" s="547"/>
      <c r="N39" s="547"/>
      <c r="O39" s="547" t="s">
        <v>338</v>
      </c>
      <c r="P39" s="548"/>
      <c r="Q39" s="548"/>
      <c r="R39" s="548" t="s">
        <v>120</v>
      </c>
      <c r="S39" s="548"/>
      <c r="T39" s="548"/>
      <c r="U39" s="548" t="s">
        <v>339</v>
      </c>
      <c r="V39" s="548"/>
      <c r="W39" s="548"/>
      <c r="X39" s="548"/>
      <c r="Y39" s="548"/>
      <c r="Z39" s="548"/>
    </row>
    <row r="40" spans="1:57" s="95" customFormat="1" ht="15.4" customHeight="1" x14ac:dyDescent="0.15">
      <c r="B40" s="544"/>
      <c r="C40" s="545"/>
      <c r="D40" s="545"/>
      <c r="E40" s="545"/>
      <c r="F40" s="546"/>
      <c r="G40" s="547"/>
      <c r="H40" s="547"/>
      <c r="I40" s="547"/>
      <c r="J40" s="547"/>
      <c r="K40" s="547"/>
      <c r="L40" s="547"/>
      <c r="M40" s="547"/>
      <c r="N40" s="547"/>
      <c r="O40" s="548"/>
      <c r="P40" s="548"/>
      <c r="Q40" s="548"/>
      <c r="R40" s="548"/>
      <c r="S40" s="548"/>
      <c r="T40" s="548"/>
      <c r="U40" s="548"/>
      <c r="V40" s="548"/>
      <c r="W40" s="548"/>
      <c r="X40" s="548"/>
      <c r="Y40" s="548"/>
      <c r="Z40" s="548"/>
    </row>
    <row r="41" spans="1:57" s="95" customFormat="1" ht="15.4" customHeight="1" x14ac:dyDescent="0.15">
      <c r="B41" s="591"/>
      <c r="C41" s="592"/>
      <c r="D41" s="592"/>
      <c r="E41" s="592"/>
      <c r="F41" s="593"/>
      <c r="G41" s="597">
        <f>L41+O41+R41+U41</f>
        <v>0</v>
      </c>
      <c r="H41" s="598"/>
      <c r="I41" s="598"/>
      <c r="J41" s="598"/>
      <c r="K41" s="599"/>
      <c r="L41" s="538"/>
      <c r="M41" s="539"/>
      <c r="N41" s="540"/>
      <c r="O41" s="585"/>
      <c r="P41" s="586"/>
      <c r="Q41" s="587"/>
      <c r="R41" s="585"/>
      <c r="S41" s="586"/>
      <c r="T41" s="587"/>
      <c r="U41" s="585"/>
      <c r="V41" s="586"/>
      <c r="W41" s="587"/>
      <c r="X41" s="574"/>
      <c r="Y41" s="574"/>
      <c r="Z41" s="574"/>
    </row>
    <row r="42" spans="1:57" s="95" customFormat="1" ht="15.4" customHeight="1" x14ac:dyDescent="0.15">
      <c r="B42" s="594"/>
      <c r="C42" s="595"/>
      <c r="D42" s="595"/>
      <c r="E42" s="595"/>
      <c r="F42" s="596"/>
      <c r="G42" s="600"/>
      <c r="H42" s="601"/>
      <c r="I42" s="601"/>
      <c r="J42" s="601"/>
      <c r="K42" s="602"/>
      <c r="L42" s="603"/>
      <c r="M42" s="604"/>
      <c r="N42" s="605"/>
      <c r="O42" s="606"/>
      <c r="P42" s="607"/>
      <c r="Q42" s="608"/>
      <c r="R42" s="606"/>
      <c r="S42" s="607"/>
      <c r="T42" s="608"/>
      <c r="U42" s="588"/>
      <c r="V42" s="589"/>
      <c r="W42" s="590"/>
      <c r="X42" s="574"/>
      <c r="Y42" s="574"/>
      <c r="Z42" s="574"/>
    </row>
    <row r="43" spans="1:57" s="95" customFormat="1" ht="27" customHeight="1" x14ac:dyDescent="0.15">
      <c r="B43" s="326" t="s">
        <v>340</v>
      </c>
      <c r="C43" s="575"/>
      <c r="D43" s="575"/>
      <c r="E43" s="575"/>
      <c r="F43" s="576"/>
      <c r="G43" s="328" t="s">
        <v>340</v>
      </c>
      <c r="H43" s="577">
        <f>L43+O43+R43+U43</f>
        <v>0</v>
      </c>
      <c r="I43" s="577"/>
      <c r="J43" s="577"/>
      <c r="K43" s="578"/>
      <c r="L43" s="544"/>
      <c r="M43" s="545"/>
      <c r="N43" s="546"/>
      <c r="O43" s="579"/>
      <c r="P43" s="580"/>
      <c r="Q43" s="581"/>
      <c r="R43" s="579"/>
      <c r="S43" s="580"/>
      <c r="T43" s="581"/>
      <c r="U43" s="582"/>
      <c r="V43" s="583"/>
      <c r="W43" s="584"/>
      <c r="X43" s="574"/>
      <c r="Y43" s="574"/>
      <c r="Z43" s="574"/>
    </row>
    <row r="44" spans="1:57" ht="15.4" customHeight="1" x14ac:dyDescent="0.15">
      <c r="A44" s="95"/>
      <c r="B44" s="257" t="s">
        <v>242</v>
      </c>
      <c r="C44" s="275"/>
      <c r="D44" s="275"/>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76"/>
      <c r="AJ44" s="276"/>
      <c r="AK44" s="276"/>
      <c r="AL44" s="276"/>
      <c r="AM44" s="276"/>
      <c r="AN44" s="276"/>
      <c r="AO44" s="95"/>
      <c r="AZ44" s="95"/>
      <c r="BA44" s="95"/>
      <c r="BB44" s="95"/>
      <c r="BC44" s="95"/>
      <c r="BD44" s="95"/>
    </row>
    <row r="45" spans="1:57" ht="15.4" customHeight="1" x14ac:dyDescent="0.15">
      <c r="A45" s="95"/>
      <c r="B45" s="329"/>
      <c r="C45" s="275"/>
      <c r="D45" s="275"/>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76"/>
      <c r="AJ45" s="276"/>
      <c r="AK45" s="276"/>
      <c r="AL45" s="276"/>
      <c r="AM45" s="276"/>
      <c r="AN45" s="276"/>
      <c r="AO45" s="95"/>
      <c r="AZ45" s="95"/>
      <c r="BA45" s="95"/>
      <c r="BB45" s="95"/>
      <c r="BC45" s="95"/>
      <c r="BD45" s="95"/>
    </row>
    <row r="46" spans="1:57" ht="11.25" customHeight="1" x14ac:dyDescent="0.15"/>
    <row r="47" spans="1:57" ht="15.4" customHeight="1" x14ac:dyDescent="0.15">
      <c r="B47" s="91" t="s">
        <v>100</v>
      </c>
    </row>
    <row r="48" spans="1:57" ht="15.4" customHeight="1" x14ac:dyDescent="0.15">
      <c r="B48" s="91" t="s">
        <v>431</v>
      </c>
    </row>
    <row r="49" spans="1:56" ht="15.75" customHeight="1" x14ac:dyDescent="0.15">
      <c r="B49" s="557"/>
      <c r="C49" s="558"/>
      <c r="D49" s="559"/>
      <c r="E49" s="563" t="s">
        <v>432</v>
      </c>
      <c r="F49" s="564"/>
      <c r="G49" s="564"/>
      <c r="H49" s="565"/>
      <c r="I49" s="569"/>
      <c r="J49" s="569"/>
      <c r="K49" s="569"/>
      <c r="L49" s="569"/>
      <c r="M49" s="569"/>
      <c r="N49" s="570"/>
      <c r="O49" s="259"/>
      <c r="P49" s="259"/>
      <c r="Q49" s="259"/>
      <c r="R49" s="93"/>
      <c r="S49" s="93"/>
      <c r="T49" s="93"/>
      <c r="U49" s="93"/>
      <c r="V49" s="93"/>
      <c r="W49" s="93"/>
      <c r="X49" s="93"/>
      <c r="Y49" s="93"/>
      <c r="Z49" s="93"/>
      <c r="AA49" s="93"/>
      <c r="AB49" s="93"/>
      <c r="AC49" s="93"/>
      <c r="AD49" s="93"/>
      <c r="AE49" s="93"/>
      <c r="AF49" s="259"/>
      <c r="AG49" s="259"/>
      <c r="AH49" s="259"/>
      <c r="AI49" s="311"/>
      <c r="AJ49" s="93"/>
      <c r="AK49" s="93"/>
      <c r="AL49" s="93"/>
      <c r="AM49" s="93"/>
      <c r="AN49" s="93"/>
    </row>
    <row r="50" spans="1:56" ht="13.5" customHeight="1" x14ac:dyDescent="0.15">
      <c r="B50" s="560"/>
      <c r="C50" s="561"/>
      <c r="D50" s="562"/>
      <c r="E50" s="566"/>
      <c r="F50" s="567"/>
      <c r="G50" s="567"/>
      <c r="H50" s="568"/>
      <c r="I50" s="569"/>
      <c r="J50" s="569"/>
      <c r="K50" s="570"/>
      <c r="L50" s="571"/>
      <c r="M50" s="572"/>
      <c r="N50" s="573"/>
      <c r="O50" s="259"/>
      <c r="P50" s="259"/>
      <c r="Q50" s="259"/>
      <c r="R50" s="93"/>
      <c r="S50" s="93"/>
      <c r="T50" s="93"/>
      <c r="U50" s="93"/>
      <c r="V50" s="93"/>
      <c r="W50" s="93"/>
      <c r="X50" s="93"/>
      <c r="Y50" s="93"/>
      <c r="Z50" s="93"/>
      <c r="AA50" s="93"/>
      <c r="AB50" s="93"/>
      <c r="AC50" s="93"/>
      <c r="AD50" s="93"/>
      <c r="AE50" s="93"/>
      <c r="AF50" s="259"/>
      <c r="AG50" s="259"/>
      <c r="AH50" s="259"/>
      <c r="AI50" s="311"/>
      <c r="AJ50" s="93"/>
      <c r="AK50" s="93"/>
      <c r="AL50" s="93"/>
      <c r="AM50" s="93"/>
      <c r="AN50" s="93"/>
    </row>
    <row r="51" spans="1:56" ht="15.4" customHeight="1" x14ac:dyDescent="0.15">
      <c r="B51" s="549" t="s">
        <v>433</v>
      </c>
      <c r="C51" s="549"/>
      <c r="D51" s="549"/>
      <c r="E51" s="550">
        <f>I51+L51</f>
        <v>0</v>
      </c>
      <c r="F51" s="550"/>
      <c r="G51" s="550"/>
      <c r="H51" s="551"/>
      <c r="I51" s="552"/>
      <c r="J51" s="552"/>
      <c r="K51" s="553"/>
      <c r="L51" s="554"/>
      <c r="M51" s="555"/>
      <c r="N51" s="556"/>
      <c r="O51" s="312"/>
      <c r="P51" s="312"/>
      <c r="AF51" s="262"/>
      <c r="AG51" s="262"/>
      <c r="AH51" s="262"/>
      <c r="AI51" s="262"/>
      <c r="AJ51" s="262"/>
      <c r="AK51" s="313"/>
      <c r="AL51" s="308"/>
      <c r="AM51" s="308"/>
      <c r="AN51" s="308"/>
    </row>
    <row r="52" spans="1:56" ht="15.4" customHeight="1" x14ac:dyDescent="0.15">
      <c r="B52" s="609" t="s">
        <v>336</v>
      </c>
      <c r="C52" s="609"/>
      <c r="D52" s="609"/>
      <c r="E52" s="610">
        <f>I52+L52</f>
        <v>0</v>
      </c>
      <c r="F52" s="610"/>
      <c r="G52" s="610"/>
      <c r="H52" s="610"/>
      <c r="I52" s="555"/>
      <c r="J52" s="555"/>
      <c r="K52" s="556"/>
      <c r="L52" s="554"/>
      <c r="M52" s="555"/>
      <c r="N52" s="556"/>
      <c r="O52" s="312"/>
      <c r="P52" s="312"/>
      <c r="AF52" s="262"/>
      <c r="AG52" s="262"/>
      <c r="AH52" s="262"/>
      <c r="AI52" s="262"/>
      <c r="AJ52" s="262"/>
      <c r="AK52" s="313"/>
      <c r="AL52" s="308"/>
      <c r="AM52" s="308"/>
      <c r="AN52" s="308"/>
    </row>
    <row r="53" spans="1:56" ht="13.5" customHeight="1" x14ac:dyDescent="0.15">
      <c r="B53" s="611"/>
      <c r="C53" s="612"/>
      <c r="D53" s="613"/>
      <c r="K53" s="263"/>
      <c r="L53" s="263"/>
      <c r="M53" s="312"/>
      <c r="N53" s="312"/>
      <c r="O53" s="312"/>
      <c r="P53" s="312"/>
      <c r="AF53" s="262"/>
      <c r="AG53" s="262"/>
      <c r="AH53" s="262"/>
      <c r="AI53" s="262"/>
      <c r="AJ53" s="262"/>
      <c r="AK53" s="262"/>
      <c r="AL53" s="330"/>
      <c r="AM53" s="330"/>
      <c r="AN53" s="330"/>
    </row>
    <row r="54" spans="1:56" ht="15.4" customHeight="1" x14ac:dyDescent="0.15">
      <c r="B54" s="91" t="s">
        <v>434</v>
      </c>
    </row>
    <row r="55" spans="1:56" ht="15.4" customHeight="1" x14ac:dyDescent="0.15">
      <c r="B55" s="629" t="s">
        <v>333</v>
      </c>
      <c r="C55" s="630"/>
      <c r="D55" s="630"/>
      <c r="E55" s="630"/>
      <c r="F55" s="630"/>
      <c r="G55" s="630"/>
      <c r="H55" s="630"/>
      <c r="I55" s="630"/>
      <c r="J55" s="630"/>
      <c r="K55" s="631"/>
      <c r="L55" s="629" t="s">
        <v>101</v>
      </c>
      <c r="M55" s="630"/>
      <c r="N55" s="630"/>
      <c r="O55" s="630"/>
      <c r="P55" s="630"/>
      <c r="Q55" s="630"/>
      <c r="R55" s="630"/>
      <c r="S55" s="630"/>
      <c r="T55" s="630"/>
      <c r="U55" s="630"/>
      <c r="V55" s="630"/>
      <c r="W55" s="630"/>
      <c r="X55" s="630"/>
      <c r="Y55" s="630"/>
      <c r="Z55" s="630"/>
      <c r="AA55" s="630"/>
      <c r="AB55" s="630"/>
      <c r="AC55" s="630"/>
      <c r="AD55" s="630"/>
      <c r="AE55" s="631"/>
      <c r="AF55" s="614" t="s">
        <v>102</v>
      </c>
      <c r="AG55" s="614"/>
      <c r="AH55" s="614"/>
      <c r="AI55" s="615"/>
      <c r="AJ55" s="93"/>
      <c r="AK55" s="93"/>
      <c r="AL55" s="93"/>
      <c r="AM55" s="93"/>
      <c r="AN55" s="93"/>
    </row>
    <row r="56" spans="1:56" ht="28.5" customHeight="1" x14ac:dyDescent="0.15">
      <c r="B56" s="616" t="s">
        <v>435</v>
      </c>
      <c r="C56" s="617"/>
      <c r="D56" s="617"/>
      <c r="E56" s="617"/>
      <c r="F56" s="617"/>
      <c r="G56" s="617"/>
      <c r="H56" s="617"/>
      <c r="I56" s="617"/>
      <c r="J56" s="617"/>
      <c r="K56" s="618"/>
      <c r="L56" s="619"/>
      <c r="M56" s="620"/>
      <c r="N56" s="620"/>
      <c r="O56" s="620"/>
      <c r="P56" s="620"/>
      <c r="Q56" s="620"/>
      <c r="R56" s="620"/>
      <c r="S56" s="620"/>
      <c r="T56" s="620"/>
      <c r="U56" s="620"/>
      <c r="V56" s="620"/>
      <c r="W56" s="620"/>
      <c r="X56" s="620"/>
      <c r="Y56" s="620"/>
      <c r="Z56" s="620"/>
      <c r="AA56" s="620"/>
      <c r="AB56" s="620"/>
      <c r="AC56" s="620"/>
      <c r="AD56" s="620"/>
      <c r="AE56" s="621"/>
      <c r="AF56" s="622"/>
      <c r="AG56" s="623"/>
      <c r="AH56" s="623"/>
      <c r="AI56" s="624"/>
      <c r="AJ56" s="262"/>
      <c r="AK56" s="93"/>
      <c r="AL56" s="93"/>
      <c r="AM56" s="93"/>
      <c r="AN56" s="93"/>
    </row>
    <row r="57" spans="1:56" ht="28.5" customHeight="1" x14ac:dyDescent="0.15">
      <c r="B57" s="625" t="s">
        <v>436</v>
      </c>
      <c r="C57" s="625"/>
      <c r="D57" s="625"/>
      <c r="E57" s="625"/>
      <c r="F57" s="625"/>
      <c r="G57" s="625"/>
      <c r="H57" s="625"/>
      <c r="I57" s="625"/>
      <c r="J57" s="625"/>
      <c r="K57" s="625"/>
      <c r="L57" s="619"/>
      <c r="M57" s="620"/>
      <c r="N57" s="620"/>
      <c r="O57" s="620"/>
      <c r="P57" s="620"/>
      <c r="Q57" s="620"/>
      <c r="R57" s="620"/>
      <c r="S57" s="620"/>
      <c r="T57" s="620"/>
      <c r="U57" s="620"/>
      <c r="V57" s="620"/>
      <c r="W57" s="620"/>
      <c r="X57" s="620"/>
      <c r="Y57" s="620"/>
      <c r="Z57" s="620"/>
      <c r="AA57" s="620"/>
      <c r="AB57" s="620"/>
      <c r="AC57" s="620"/>
      <c r="AD57" s="620"/>
      <c r="AE57" s="621"/>
      <c r="AF57" s="626"/>
      <c r="AG57" s="627"/>
      <c r="AH57" s="627"/>
      <c r="AI57" s="628"/>
      <c r="AJ57" s="262"/>
      <c r="AK57" s="93"/>
      <c r="AL57" s="93"/>
      <c r="AM57" s="93"/>
      <c r="AN57" s="93"/>
    </row>
    <row r="58" spans="1:56" ht="15" customHeight="1" x14ac:dyDescent="0.15">
      <c r="B58" s="633"/>
      <c r="C58" s="634"/>
      <c r="D58" s="634"/>
      <c r="E58" s="634"/>
      <c r="F58" s="634"/>
      <c r="G58" s="634"/>
      <c r="H58" s="634"/>
      <c r="I58" s="634"/>
      <c r="J58" s="634"/>
      <c r="K58" s="634"/>
      <c r="L58" s="634"/>
      <c r="M58" s="634"/>
      <c r="N58" s="634"/>
      <c r="O58" s="634"/>
      <c r="P58" s="634"/>
      <c r="Q58" s="634"/>
      <c r="R58" s="634"/>
      <c r="S58" s="634"/>
      <c r="T58" s="634"/>
      <c r="U58" s="634"/>
      <c r="V58" s="634"/>
      <c r="W58" s="634"/>
      <c r="X58" s="634"/>
      <c r="Y58" s="634"/>
      <c r="Z58" s="634"/>
      <c r="AA58" s="634"/>
      <c r="AB58" s="634"/>
      <c r="AC58" s="634"/>
      <c r="AD58" s="634"/>
      <c r="AE58" s="635"/>
      <c r="AF58" s="305" t="s">
        <v>334</v>
      </c>
      <c r="AG58" s="306"/>
      <c r="AH58" s="623">
        <f>AF56+AF57</f>
        <v>0</v>
      </c>
      <c r="AI58" s="636"/>
      <c r="AJ58" s="307"/>
      <c r="AK58" s="93"/>
      <c r="AL58" s="93"/>
      <c r="AM58" s="93"/>
      <c r="AN58" s="93"/>
    </row>
    <row r="59" spans="1:56" s="96" customFormat="1" ht="12" customHeight="1" x14ac:dyDescent="0.15">
      <c r="A59" s="91"/>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308"/>
      <c r="AG59" s="309"/>
      <c r="AH59" s="309"/>
      <c r="AI59" s="310"/>
      <c r="AJ59" s="259"/>
      <c r="AK59" s="259"/>
      <c r="AL59" s="259"/>
      <c r="AM59" s="91"/>
      <c r="AN59" s="91"/>
      <c r="AO59" s="91"/>
      <c r="AP59" s="91"/>
      <c r="AQ59" s="91"/>
      <c r="AR59" s="91"/>
      <c r="AS59" s="91"/>
      <c r="AT59" s="91"/>
      <c r="AU59" s="91"/>
      <c r="AV59" s="91"/>
      <c r="AW59" s="91"/>
      <c r="AX59" s="91"/>
      <c r="AY59" s="91"/>
      <c r="AZ59" s="91"/>
      <c r="BA59" s="91"/>
      <c r="BB59" s="91"/>
      <c r="BC59" s="91"/>
      <c r="BD59" s="91"/>
    </row>
    <row r="60" spans="1:56" ht="15.4" customHeight="1" x14ac:dyDescent="0.15">
      <c r="B60" s="91" t="s">
        <v>437</v>
      </c>
    </row>
    <row r="61" spans="1:56" ht="15.4" customHeight="1" x14ac:dyDescent="0.15">
      <c r="B61" s="548" t="s">
        <v>433</v>
      </c>
      <c r="C61" s="548"/>
      <c r="D61" s="548"/>
      <c r="E61" s="637">
        <f>G41+E51</f>
        <v>0</v>
      </c>
      <c r="F61" s="638"/>
      <c r="G61" s="638"/>
      <c r="H61" s="638"/>
      <c r="K61" s="259"/>
      <c r="L61" s="259"/>
      <c r="M61" s="259"/>
      <c r="N61" s="259"/>
      <c r="O61" s="259"/>
      <c r="P61" s="259"/>
      <c r="Q61" s="259"/>
      <c r="R61" s="93"/>
      <c r="S61" s="93"/>
      <c r="T61" s="93"/>
      <c r="U61" s="93"/>
      <c r="V61" s="93"/>
      <c r="W61" s="93"/>
      <c r="X61" s="93"/>
      <c r="Y61" s="93"/>
      <c r="Z61" s="93"/>
      <c r="AA61" s="93"/>
      <c r="AB61" s="93"/>
      <c r="AC61" s="93"/>
      <c r="AD61" s="93"/>
      <c r="AE61" s="93"/>
      <c r="AF61" s="259"/>
      <c r="AG61" s="259"/>
      <c r="AH61" s="259"/>
      <c r="AI61" s="311"/>
      <c r="AJ61" s="93"/>
      <c r="AK61" s="93"/>
      <c r="AL61" s="93"/>
      <c r="AM61" s="93"/>
      <c r="AN61" s="93"/>
    </row>
    <row r="62" spans="1:56" ht="15.4" customHeight="1" x14ac:dyDescent="0.15">
      <c r="B62" s="614" t="s">
        <v>438</v>
      </c>
      <c r="C62" s="614"/>
      <c r="D62" s="614"/>
      <c r="E62" s="637">
        <f>H43+E52</f>
        <v>0</v>
      </c>
      <c r="F62" s="637"/>
      <c r="G62" s="637"/>
      <c r="H62" s="637"/>
      <c r="AF62" s="262"/>
      <c r="AG62" s="262"/>
      <c r="AH62" s="260"/>
      <c r="AI62" s="260"/>
      <c r="AJ62" s="262"/>
      <c r="AK62" s="313"/>
      <c r="AL62" s="308"/>
      <c r="AM62" s="308"/>
      <c r="AN62" s="308"/>
    </row>
    <row r="63" spans="1:56" ht="6.75" customHeight="1" x14ac:dyDescent="0.15">
      <c r="B63" s="275"/>
      <c r="C63" s="275"/>
      <c r="D63" s="275"/>
      <c r="E63" s="314"/>
      <c r="F63" s="314"/>
      <c r="G63" s="314"/>
      <c r="H63" s="314"/>
      <c r="AF63" s="262"/>
      <c r="AG63" s="262"/>
      <c r="AH63" s="260"/>
      <c r="AI63" s="260"/>
      <c r="AJ63" s="262"/>
      <c r="AK63" s="313"/>
      <c r="AL63" s="308"/>
      <c r="AM63" s="308"/>
      <c r="AN63" s="308"/>
    </row>
    <row r="64" spans="1:56" ht="15.4" customHeight="1" x14ac:dyDescent="0.15">
      <c r="A64" s="91" t="s">
        <v>439</v>
      </c>
      <c r="AP64" s="258"/>
    </row>
    <row r="65" spans="2:41" ht="35.25" customHeight="1" x14ac:dyDescent="0.15">
      <c r="B65" s="632" t="s">
        <v>335</v>
      </c>
      <c r="C65" s="632"/>
      <c r="D65" s="632"/>
      <c r="E65" s="632"/>
      <c r="F65" s="632"/>
      <c r="G65" s="632"/>
      <c r="H65" s="632"/>
      <c r="I65" s="632"/>
      <c r="J65" s="632"/>
      <c r="K65" s="632"/>
      <c r="L65" s="632"/>
      <c r="M65" s="632"/>
      <c r="N65" s="632"/>
      <c r="O65" s="632"/>
      <c r="P65" s="632"/>
      <c r="Q65" s="632"/>
      <c r="R65" s="632"/>
      <c r="S65" s="632"/>
      <c r="T65" s="632"/>
      <c r="U65" s="632"/>
      <c r="V65" s="632"/>
      <c r="W65" s="632"/>
      <c r="X65" s="632"/>
      <c r="Y65" s="632"/>
      <c r="Z65" s="632"/>
      <c r="AA65" s="632"/>
      <c r="AB65" s="632"/>
      <c r="AC65" s="632"/>
      <c r="AD65" s="632"/>
      <c r="AE65" s="632"/>
      <c r="AF65" s="632"/>
      <c r="AG65" s="632"/>
      <c r="AH65" s="632"/>
      <c r="AI65" s="632"/>
      <c r="AJ65" s="632"/>
      <c r="AK65" s="632"/>
      <c r="AL65" s="632"/>
      <c r="AM65" s="632"/>
      <c r="AN65" s="632"/>
      <c r="AO65" s="632"/>
    </row>
  </sheetData>
  <mergeCells count="78">
    <mergeCell ref="B65:AO65"/>
    <mergeCell ref="B58:AE58"/>
    <mergeCell ref="AH58:AI58"/>
    <mergeCell ref="B61:D61"/>
    <mergeCell ref="E61:H61"/>
    <mergeCell ref="B62:D62"/>
    <mergeCell ref="E62:H62"/>
    <mergeCell ref="AF55:AI55"/>
    <mergeCell ref="B56:K56"/>
    <mergeCell ref="L56:AE56"/>
    <mergeCell ref="AF56:AI56"/>
    <mergeCell ref="B57:K57"/>
    <mergeCell ref="L57:AE57"/>
    <mergeCell ref="AF57:AI57"/>
    <mergeCell ref="B55:K55"/>
    <mergeCell ref="L55:AE55"/>
    <mergeCell ref="B52:D52"/>
    <mergeCell ref="E52:H52"/>
    <mergeCell ref="I52:K52"/>
    <mergeCell ref="L52:N52"/>
    <mergeCell ref="B53:D53"/>
    <mergeCell ref="X41:Z43"/>
    <mergeCell ref="C43:F43"/>
    <mergeCell ref="H43:K43"/>
    <mergeCell ref="L43:N43"/>
    <mergeCell ref="O43:Q43"/>
    <mergeCell ref="R43:T43"/>
    <mergeCell ref="U43:W43"/>
    <mergeCell ref="U41:W42"/>
    <mergeCell ref="B41:F42"/>
    <mergeCell ref="G41:K42"/>
    <mergeCell ref="L41:N42"/>
    <mergeCell ref="O41:Q42"/>
    <mergeCell ref="R41:T42"/>
    <mergeCell ref="B51:D51"/>
    <mergeCell ref="E51:H51"/>
    <mergeCell ref="I51:K51"/>
    <mergeCell ref="L51:N51"/>
    <mergeCell ref="B49:D50"/>
    <mergeCell ref="E49:H50"/>
    <mergeCell ref="I49:N49"/>
    <mergeCell ref="I50:K50"/>
    <mergeCell ref="L50:N50"/>
    <mergeCell ref="G32:N33"/>
    <mergeCell ref="O32:O33"/>
    <mergeCell ref="Q32:V33"/>
    <mergeCell ref="W32:AD33"/>
    <mergeCell ref="B38:F40"/>
    <mergeCell ref="G38:K40"/>
    <mergeCell ref="L38:W38"/>
    <mergeCell ref="X38:Z40"/>
    <mergeCell ref="L39:N40"/>
    <mergeCell ref="O39:Q40"/>
    <mergeCell ref="R39:T40"/>
    <mergeCell ref="U39:W40"/>
    <mergeCell ref="Q28:V29"/>
    <mergeCell ref="W28:Z29"/>
    <mergeCell ref="AA28:AM29"/>
    <mergeCell ref="AN28:AN29"/>
    <mergeCell ref="Q30:V31"/>
    <mergeCell ref="W30:AA31"/>
    <mergeCell ref="AB30:AD31"/>
    <mergeCell ref="AE30:AF31"/>
    <mergeCell ref="G24:N25"/>
    <mergeCell ref="O24:O25"/>
    <mergeCell ref="P24:V25"/>
    <mergeCell ref="G26:N27"/>
    <mergeCell ref="O26:O27"/>
    <mergeCell ref="Q26:V27"/>
    <mergeCell ref="B7:AN8"/>
    <mergeCell ref="B9:AN10"/>
    <mergeCell ref="S12:X13"/>
    <mergeCell ref="S15:X16"/>
    <mergeCell ref="G22:N23"/>
    <mergeCell ref="O22:O23"/>
    <mergeCell ref="P22:Q23"/>
    <mergeCell ref="R22:S23"/>
    <mergeCell ref="T22:U23"/>
  </mergeCells>
  <phoneticPr fontId="12"/>
  <dataValidations count="4">
    <dataValidation type="list" allowBlank="1" showInputMessage="1" showErrorMessage="1" sqref="I37:K37" xr:uid="{78B596E9-2B0B-4555-8A03-D18A0C51DF15}">
      <formula1>"○"</formula1>
    </dataValidation>
    <dataValidation type="list" allowBlank="1" showInputMessage="1" showErrorMessage="1" sqref="BA37 M37:V37 AI37" xr:uid="{8B917680-A4DF-4B6F-A844-52DD761AA847}">
      <formula1>"１"</formula1>
    </dataValidation>
    <dataValidation type="list" allowBlank="1" showInputMessage="1" showErrorMessage="1" sqref="Z37 AB37" xr:uid="{47584320-EA8A-4952-AB38-64136578F815}">
      <formula1>"１,２"</formula1>
    </dataValidation>
    <dataValidation type="list" allowBlank="1" showInputMessage="1" showErrorMessage="1" sqref="L37" xr:uid="{C5178D00-C4F3-4C3D-8FDB-9623A1B667F7}">
      <formula1>"〇,×"</formula1>
    </dataValidation>
  </dataValidations>
  <printOptions horizontalCentered="1"/>
  <pageMargins left="0.31496062992125984" right="0.31496062992125984" top="0.78740157480314965" bottom="0.74803149606299213" header="0.31496062992125984" footer="0.19685039370078741"/>
  <pageSetup paperSize="9" scale="96" fitToHeight="0" orientation="landscape" r:id="rId1"/>
  <rowBreaks count="1" manualBreakCount="1">
    <brk id="35"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moveWithCells="1">
                  <from>
                    <xdr:col>16</xdr:col>
                    <xdr:colOff>161925</xdr:colOff>
                    <xdr:row>11</xdr:row>
                    <xdr:rowOff>9525</xdr:rowOff>
                  </from>
                  <to>
                    <xdr:col>18</xdr:col>
                    <xdr:colOff>38100</xdr:colOff>
                    <xdr:row>13</xdr:row>
                    <xdr:rowOff>9525</xdr:rowOff>
                  </to>
                </anchor>
              </controlPr>
            </control>
          </mc:Choice>
        </mc:AlternateContent>
        <mc:AlternateContent xmlns:mc="http://schemas.openxmlformats.org/markup-compatibility/2006">
          <mc:Choice Requires="x14">
            <control shapeId="59394" r:id="rId5" name="Check Box 2">
              <controlPr defaultSize="0" autoFill="0" autoLine="0" autoPict="0">
                <anchor moveWithCells="1">
                  <from>
                    <xdr:col>16</xdr:col>
                    <xdr:colOff>152400</xdr:colOff>
                    <xdr:row>14</xdr:row>
                    <xdr:rowOff>9525</xdr:rowOff>
                  </from>
                  <to>
                    <xdr:col>18</xdr:col>
                    <xdr:colOff>38100</xdr:colOff>
                    <xdr:row>16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FFB9A-968B-4961-8FF7-B32A1CF6006F}">
  <sheetPr>
    <pageSetUpPr fitToPage="1"/>
  </sheetPr>
  <dimension ref="A1:CC36"/>
  <sheetViews>
    <sheetView showGridLines="0" view="pageBreakPreview" zoomScale="72" zoomScaleNormal="30" zoomScaleSheetLayoutView="85" workbookViewId="0"/>
  </sheetViews>
  <sheetFormatPr defaultColWidth="8.125" defaultRowHeight="13.5" x14ac:dyDescent="0.15"/>
  <cols>
    <col min="1" max="2" width="9.75" style="333" customWidth="1"/>
    <col min="3" max="3" width="6.875" style="333" customWidth="1"/>
    <col min="4" max="5" width="5.625" style="333" customWidth="1"/>
    <col min="6" max="6" width="10.125" style="333" customWidth="1"/>
    <col min="7" max="10" width="11.625" style="333" customWidth="1"/>
    <col min="11" max="11" width="7.125" style="333" customWidth="1"/>
    <col min="12" max="12" width="7.875" style="333" customWidth="1"/>
    <col min="13" max="13" width="6.125" style="333" customWidth="1"/>
    <col min="14" max="14" width="4.25" style="333" customWidth="1"/>
    <col min="15" max="15" width="6.125" style="333" customWidth="1"/>
    <col min="16" max="16" width="8.625" style="333" customWidth="1"/>
    <col min="17" max="22" width="7.25" style="333" customWidth="1"/>
    <col min="23" max="23" width="8.75" style="333" customWidth="1"/>
    <col min="24" max="24" width="8.625" style="333" customWidth="1"/>
    <col min="25" max="30" width="8.75" style="333" customWidth="1"/>
    <col min="31" max="31" width="18.75" style="333" customWidth="1"/>
    <col min="32" max="35" width="17.25" style="333" customWidth="1"/>
    <col min="36" max="41" width="17.375" style="333" customWidth="1"/>
    <col min="42" max="42" width="7.25" style="333" customWidth="1"/>
    <col min="43" max="43" width="15.625" style="333" customWidth="1"/>
    <col min="44" max="44" width="14.625" style="333" customWidth="1"/>
    <col min="45" max="45" width="14.125" style="333" customWidth="1"/>
    <col min="46" max="46" width="14.75" style="333" customWidth="1"/>
    <col min="47" max="50" width="8.375" style="333" customWidth="1"/>
    <col min="51" max="51" width="7.25" style="333" customWidth="1"/>
    <col min="52" max="52" width="12.625" style="333" customWidth="1"/>
    <col min="53" max="53" width="6.625" style="336" customWidth="1"/>
    <col min="54" max="54" width="12.625" style="333" customWidth="1"/>
    <col min="55" max="55" width="6.625" style="333" customWidth="1"/>
    <col min="56" max="56" width="17.375" style="333" customWidth="1"/>
    <col min="57" max="57" width="11.625" style="333" customWidth="1"/>
    <col min="58" max="58" width="12.625" style="333" customWidth="1"/>
    <col min="59" max="59" width="8.125" style="333" customWidth="1"/>
    <col min="60" max="60" width="9.75" style="333" customWidth="1"/>
    <col min="61" max="61" width="8.125" style="333" customWidth="1"/>
    <col min="62" max="62" width="23.5" style="333" customWidth="1"/>
    <col min="63" max="65" width="12.625" style="333" customWidth="1"/>
    <col min="66" max="66" width="11.75" style="333" customWidth="1"/>
    <col min="67" max="67" width="18.875" style="333" customWidth="1"/>
    <col min="68" max="68" width="12.75" style="333" customWidth="1"/>
    <col min="69" max="69" width="14.625" style="333" customWidth="1"/>
    <col min="70" max="70" width="15.625" style="333" customWidth="1"/>
    <col min="71" max="71" width="12.75" style="333" customWidth="1"/>
    <col min="72" max="72" width="9.875" style="333" customWidth="1"/>
    <col min="73" max="74" width="7.75" style="333" customWidth="1"/>
    <col min="75" max="75" width="6.625" style="333" customWidth="1"/>
    <col min="76" max="76" width="12.625" style="333" customWidth="1"/>
    <col min="77" max="77" width="6.625" style="333" customWidth="1"/>
    <col min="78" max="78" width="12.625" style="333" customWidth="1"/>
    <col min="79" max="79" width="7.5" style="333" customWidth="1"/>
    <col min="80" max="80" width="8.75" style="333" customWidth="1"/>
    <col min="81" max="81" width="10" style="333" customWidth="1"/>
    <col min="82" max="16384" width="8.125" style="333"/>
  </cols>
  <sheetData>
    <row r="1" spans="1:81" ht="25.9" customHeight="1" x14ac:dyDescent="0.15">
      <c r="A1" s="331" t="s">
        <v>440</v>
      </c>
      <c r="B1" s="332"/>
      <c r="C1" s="332"/>
      <c r="AR1" s="334"/>
      <c r="AZ1" s="335"/>
      <c r="BO1" s="337"/>
      <c r="BP1" s="337"/>
      <c r="CC1" s="338"/>
    </row>
    <row r="2" spans="1:81" ht="18.75" x14ac:dyDescent="0.15">
      <c r="A2" s="339" t="s">
        <v>441</v>
      </c>
      <c r="AZ2" s="335"/>
      <c r="BO2" s="337"/>
      <c r="BP2" s="337"/>
      <c r="BQ2" s="336"/>
      <c r="CC2" s="340"/>
    </row>
    <row r="3" spans="1:81" ht="18.75" x14ac:dyDescent="0.15">
      <c r="A3" s="332"/>
      <c r="B3" s="341"/>
      <c r="C3" s="341"/>
      <c r="D3" s="341"/>
      <c r="E3" s="341"/>
      <c r="F3" s="341"/>
      <c r="G3" s="341"/>
      <c r="H3" s="341"/>
      <c r="I3" s="341"/>
      <c r="J3" s="341"/>
      <c r="K3" s="342"/>
      <c r="L3" s="342"/>
      <c r="M3" s="342"/>
      <c r="N3" s="342"/>
      <c r="O3" s="341"/>
      <c r="P3" s="341"/>
      <c r="Q3" s="341"/>
      <c r="R3" s="341"/>
      <c r="S3" s="341"/>
      <c r="T3" s="343"/>
      <c r="U3" s="343"/>
      <c r="V3" s="342"/>
      <c r="W3" s="341"/>
      <c r="X3" s="341"/>
      <c r="Y3" s="341"/>
      <c r="Z3" s="341"/>
      <c r="AA3" s="341"/>
      <c r="AB3" s="341"/>
      <c r="AC3" s="341"/>
      <c r="AD3" s="341"/>
      <c r="AE3" s="341"/>
      <c r="AF3" s="341"/>
      <c r="AG3" s="341"/>
      <c r="AH3" s="341"/>
      <c r="AI3" s="341"/>
      <c r="AJ3" s="344"/>
      <c r="AK3" s="344"/>
      <c r="AL3" s="344"/>
      <c r="AM3" s="344"/>
      <c r="AN3" s="344"/>
      <c r="AO3" s="344"/>
      <c r="AP3" s="344"/>
      <c r="AQ3" s="344"/>
      <c r="AR3" s="341"/>
      <c r="AS3" s="341"/>
      <c r="AT3" s="341"/>
      <c r="AU3" s="341"/>
      <c r="AV3" s="341"/>
      <c r="AW3" s="341"/>
      <c r="AX3" s="341"/>
      <c r="AY3" s="341"/>
      <c r="AZ3" s="345"/>
      <c r="BA3" s="344"/>
      <c r="BB3" s="344"/>
      <c r="BC3" s="341"/>
      <c r="BD3" s="344"/>
      <c r="BE3" s="344"/>
      <c r="BF3" s="346"/>
      <c r="BG3" s="346"/>
      <c r="BH3" s="346"/>
      <c r="BI3" s="346"/>
      <c r="BJ3" s="341"/>
      <c r="BK3" s="341"/>
      <c r="BL3" s="341"/>
      <c r="BM3" s="341"/>
      <c r="BN3" s="341"/>
      <c r="BO3" s="344"/>
      <c r="BP3" s="344"/>
      <c r="BQ3" s="344"/>
      <c r="BR3" s="341"/>
      <c r="BS3" s="344"/>
      <c r="BT3" s="344"/>
      <c r="BU3" s="344"/>
      <c r="BV3" s="344"/>
      <c r="BW3" s="341"/>
      <c r="BX3" s="344"/>
      <c r="BY3" s="341"/>
      <c r="BZ3" s="344"/>
      <c r="CA3" s="344"/>
      <c r="CB3" s="341"/>
    </row>
    <row r="4" spans="1:81" s="349" customFormat="1" ht="38.450000000000003" customHeight="1" x14ac:dyDescent="0.15">
      <c r="A4" s="642" t="s">
        <v>103</v>
      </c>
      <c r="B4" s="642" t="s">
        <v>104</v>
      </c>
      <c r="C4" s="642" t="s">
        <v>442</v>
      </c>
      <c r="D4" s="645" t="s">
        <v>106</v>
      </c>
      <c r="E4" s="648" t="s">
        <v>411</v>
      </c>
      <c r="F4" s="639" t="s">
        <v>225</v>
      </c>
      <c r="G4" s="660" t="s">
        <v>163</v>
      </c>
      <c r="H4" s="663" t="s">
        <v>341</v>
      </c>
      <c r="I4" s="663" t="s">
        <v>342</v>
      </c>
      <c r="J4" s="666"/>
      <c r="K4" s="667" t="s">
        <v>105</v>
      </c>
      <c r="L4" s="668"/>
      <c r="M4" s="668"/>
      <c r="N4" s="668"/>
      <c r="O4" s="669" t="s">
        <v>107</v>
      </c>
      <c r="P4" s="668" t="s">
        <v>343</v>
      </c>
      <c r="Q4" s="672"/>
      <c r="R4" s="672"/>
      <c r="S4" s="672"/>
      <c r="T4" s="673"/>
      <c r="U4" s="673"/>
      <c r="V4" s="674"/>
      <c r="W4" s="667" t="s">
        <v>344</v>
      </c>
      <c r="X4" s="668"/>
      <c r="Y4" s="668"/>
      <c r="Z4" s="668"/>
      <c r="AA4" s="668"/>
      <c r="AB4" s="668"/>
      <c r="AC4" s="668"/>
      <c r="AD4" s="696"/>
      <c r="AE4" s="642" t="s">
        <v>345</v>
      </c>
      <c r="AF4" s="348" t="s">
        <v>346</v>
      </c>
      <c r="AG4" s="667" t="s">
        <v>347</v>
      </c>
      <c r="AH4" s="668"/>
      <c r="AI4" s="668"/>
      <c r="AJ4" s="668"/>
      <c r="AK4" s="668"/>
      <c r="AL4" s="668"/>
      <c r="AM4" s="668"/>
      <c r="AN4" s="668"/>
      <c r="AO4" s="668"/>
      <c r="AP4" s="696"/>
      <c r="AQ4" s="699" t="s">
        <v>348</v>
      </c>
      <c r="AR4" s="699"/>
      <c r="AS4" s="699"/>
      <c r="AT4" s="699"/>
      <c r="AU4" s="699"/>
      <c r="AV4" s="699"/>
      <c r="AW4" s="699"/>
      <c r="AX4" s="699"/>
      <c r="AY4" s="700" t="s">
        <v>119</v>
      </c>
      <c r="AZ4" s="703" t="s">
        <v>349</v>
      </c>
      <c r="BA4" s="660" t="s">
        <v>108</v>
      </c>
      <c r="BB4" s="692"/>
      <c r="BC4" s="660" t="s">
        <v>350</v>
      </c>
      <c r="BD4" s="672"/>
      <c r="BE4" s="692"/>
      <c r="BF4" s="683" t="s">
        <v>109</v>
      </c>
      <c r="BG4" s="683" t="s">
        <v>110</v>
      </c>
      <c r="BH4" s="683" t="s">
        <v>351</v>
      </c>
      <c r="BI4" s="683" t="s">
        <v>111</v>
      </c>
      <c r="BJ4" s="683" t="s">
        <v>352</v>
      </c>
      <c r="BK4" s="681" t="s">
        <v>112</v>
      </c>
      <c r="BL4" s="682"/>
      <c r="BM4" s="674"/>
      <c r="BN4" s="681" t="s">
        <v>164</v>
      </c>
      <c r="BO4" s="682"/>
      <c r="BP4" s="682"/>
      <c r="BQ4" s="682"/>
      <c r="BR4" s="682"/>
      <c r="BS4" s="682"/>
      <c r="BT4" s="682"/>
      <c r="BU4" s="674"/>
      <c r="BV4" s="681" t="s">
        <v>113</v>
      </c>
      <c r="BW4" s="682"/>
      <c r="BX4" s="682"/>
      <c r="BY4" s="682"/>
      <c r="BZ4" s="682"/>
      <c r="CA4" s="674"/>
      <c r="CB4" s="683" t="s">
        <v>114</v>
      </c>
    </row>
    <row r="5" spans="1:81" s="349" customFormat="1" ht="64.900000000000006" customHeight="1" x14ac:dyDescent="0.15">
      <c r="A5" s="643"/>
      <c r="B5" s="643"/>
      <c r="C5" s="643"/>
      <c r="D5" s="646"/>
      <c r="E5" s="649"/>
      <c r="F5" s="640"/>
      <c r="G5" s="661"/>
      <c r="H5" s="664"/>
      <c r="I5" s="663" t="s">
        <v>353</v>
      </c>
      <c r="J5" s="351"/>
      <c r="K5" s="687" t="s">
        <v>443</v>
      </c>
      <c r="L5" s="683" t="s">
        <v>444</v>
      </c>
      <c r="M5" s="689" t="s">
        <v>354</v>
      </c>
      <c r="N5" s="691" t="s">
        <v>355</v>
      </c>
      <c r="O5" s="670"/>
      <c r="P5" s="675" t="s">
        <v>356</v>
      </c>
      <c r="Q5" s="677" t="s">
        <v>357</v>
      </c>
      <c r="R5" s="678"/>
      <c r="S5" s="678"/>
      <c r="T5" s="679"/>
      <c r="U5" s="680" t="s">
        <v>358</v>
      </c>
      <c r="V5" s="679"/>
      <c r="W5" s="651" t="s">
        <v>359</v>
      </c>
      <c r="X5" s="653" t="s">
        <v>360</v>
      </c>
      <c r="Y5" s="655" t="s">
        <v>361</v>
      </c>
      <c r="Z5" s="657" t="s">
        <v>362</v>
      </c>
      <c r="AA5" s="658"/>
      <c r="AB5" s="659"/>
      <c r="AC5" s="708" t="s">
        <v>363</v>
      </c>
      <c r="AD5" s="710" t="s">
        <v>364</v>
      </c>
      <c r="AE5" s="640"/>
      <c r="AF5" s="712" t="s">
        <v>365</v>
      </c>
      <c r="AG5" s="352" t="s">
        <v>366</v>
      </c>
      <c r="AH5" s="352" t="s">
        <v>367</v>
      </c>
      <c r="AI5" s="352" t="s">
        <v>368</v>
      </c>
      <c r="AJ5" s="352" t="s">
        <v>369</v>
      </c>
      <c r="AK5" s="352" t="s">
        <v>370</v>
      </c>
      <c r="AL5" s="352" t="s">
        <v>371</v>
      </c>
      <c r="AM5" s="352" t="s">
        <v>372</v>
      </c>
      <c r="AN5" s="352" t="s">
        <v>373</v>
      </c>
      <c r="AO5" s="352" t="s">
        <v>374</v>
      </c>
      <c r="AP5" s="669" t="s">
        <v>375</v>
      </c>
      <c r="AQ5" s="353" t="s">
        <v>235</v>
      </c>
      <c r="AR5" s="353" t="s">
        <v>236</v>
      </c>
      <c r="AS5" s="353" t="s">
        <v>237</v>
      </c>
      <c r="AT5" s="350" t="s">
        <v>376</v>
      </c>
      <c r="AU5" s="714" t="s">
        <v>377</v>
      </c>
      <c r="AV5" s="697" t="s">
        <v>238</v>
      </c>
      <c r="AW5" s="697" t="s">
        <v>239</v>
      </c>
      <c r="AX5" s="706" t="s">
        <v>378</v>
      </c>
      <c r="AY5" s="701"/>
      <c r="AZ5" s="704"/>
      <c r="BA5" s="693"/>
      <c r="BB5" s="694"/>
      <c r="BC5" s="693"/>
      <c r="BD5" s="695"/>
      <c r="BE5" s="694"/>
      <c r="BF5" s="684"/>
      <c r="BG5" s="684"/>
      <c r="BH5" s="684"/>
      <c r="BI5" s="684"/>
      <c r="BJ5" s="698"/>
      <c r="BK5" s="642" t="s">
        <v>240</v>
      </c>
      <c r="BL5" s="642" t="s">
        <v>379</v>
      </c>
      <c r="BM5" s="642" t="s">
        <v>380</v>
      </c>
      <c r="BN5" s="642" t="s">
        <v>409</v>
      </c>
      <c r="BO5" s="716" t="s">
        <v>410</v>
      </c>
      <c r="BP5" s="716" t="s">
        <v>445</v>
      </c>
      <c r="BQ5" s="718" t="s">
        <v>165</v>
      </c>
      <c r="BR5" s="716" t="s">
        <v>226</v>
      </c>
      <c r="BS5" s="718" t="s">
        <v>227</v>
      </c>
      <c r="BT5" s="669" t="s">
        <v>381</v>
      </c>
      <c r="BU5" s="716" t="s">
        <v>166</v>
      </c>
      <c r="BV5" s="642" t="s">
        <v>241</v>
      </c>
      <c r="BW5" s="681" t="s">
        <v>446</v>
      </c>
      <c r="BX5" s="674"/>
      <c r="BY5" s="681" t="s">
        <v>115</v>
      </c>
      <c r="BZ5" s="682"/>
      <c r="CA5" s="674"/>
      <c r="CB5" s="684"/>
    </row>
    <row r="6" spans="1:81" s="349" customFormat="1" ht="383.25" customHeight="1" thickBot="1" x14ac:dyDescent="0.2">
      <c r="A6" s="644"/>
      <c r="B6" s="644"/>
      <c r="C6" s="644"/>
      <c r="D6" s="647"/>
      <c r="E6" s="650"/>
      <c r="F6" s="641"/>
      <c r="G6" s="662"/>
      <c r="H6" s="665"/>
      <c r="I6" s="686"/>
      <c r="J6" s="358" t="s">
        <v>382</v>
      </c>
      <c r="K6" s="688"/>
      <c r="L6" s="685"/>
      <c r="M6" s="690"/>
      <c r="N6" s="690"/>
      <c r="O6" s="671"/>
      <c r="P6" s="676"/>
      <c r="Q6" s="360" t="s">
        <v>383</v>
      </c>
      <c r="R6" s="360" t="s">
        <v>384</v>
      </c>
      <c r="S6" s="360" t="s">
        <v>385</v>
      </c>
      <c r="T6" s="361" t="s">
        <v>386</v>
      </c>
      <c r="U6" s="362" t="s">
        <v>387</v>
      </c>
      <c r="V6" s="362" t="s">
        <v>388</v>
      </c>
      <c r="W6" s="652"/>
      <c r="X6" s="654"/>
      <c r="Y6" s="656"/>
      <c r="Z6" s="363" t="s">
        <v>389</v>
      </c>
      <c r="AA6" s="363" t="s">
        <v>390</v>
      </c>
      <c r="AB6" s="364" t="s">
        <v>391</v>
      </c>
      <c r="AC6" s="709"/>
      <c r="AD6" s="711"/>
      <c r="AE6" s="641"/>
      <c r="AF6" s="713"/>
      <c r="AG6" s="366" t="s">
        <v>392</v>
      </c>
      <c r="AH6" s="366" t="s">
        <v>393</v>
      </c>
      <c r="AI6" s="366" t="s">
        <v>394</v>
      </c>
      <c r="AJ6" s="366" t="s">
        <v>393</v>
      </c>
      <c r="AK6" s="366" t="s">
        <v>395</v>
      </c>
      <c r="AL6" s="366" t="s">
        <v>396</v>
      </c>
      <c r="AM6" s="366" t="s">
        <v>397</v>
      </c>
      <c r="AN6" s="367" t="s">
        <v>398</v>
      </c>
      <c r="AO6" s="367" t="s">
        <v>397</v>
      </c>
      <c r="AP6" s="671"/>
      <c r="AQ6" s="364" t="s">
        <v>399</v>
      </c>
      <c r="AR6" s="364" t="s">
        <v>447</v>
      </c>
      <c r="AS6" s="365" t="s">
        <v>400</v>
      </c>
      <c r="AT6" s="368" t="s">
        <v>401</v>
      </c>
      <c r="AU6" s="715"/>
      <c r="AV6" s="656"/>
      <c r="AW6" s="656"/>
      <c r="AX6" s="707"/>
      <c r="AY6" s="702"/>
      <c r="AZ6" s="705"/>
      <c r="BA6" s="369" t="s">
        <v>448</v>
      </c>
      <c r="BB6" s="370" t="s">
        <v>117</v>
      </c>
      <c r="BC6" s="357" t="s">
        <v>448</v>
      </c>
      <c r="BD6" s="359" t="s">
        <v>117</v>
      </c>
      <c r="BE6" s="357" t="s">
        <v>449</v>
      </c>
      <c r="BF6" s="685"/>
      <c r="BG6" s="685"/>
      <c r="BH6" s="685"/>
      <c r="BI6" s="685"/>
      <c r="BJ6" s="371" t="s">
        <v>118</v>
      </c>
      <c r="BK6" s="644"/>
      <c r="BL6" s="644"/>
      <c r="BM6" s="644"/>
      <c r="BN6" s="644"/>
      <c r="BO6" s="717"/>
      <c r="BP6" s="717"/>
      <c r="BQ6" s="719"/>
      <c r="BR6" s="717"/>
      <c r="BS6" s="719"/>
      <c r="BT6" s="671"/>
      <c r="BU6" s="717"/>
      <c r="BV6" s="644"/>
      <c r="BW6" s="372" t="s">
        <v>116</v>
      </c>
      <c r="BX6" s="373" t="s">
        <v>117</v>
      </c>
      <c r="BY6" s="369" t="s">
        <v>116</v>
      </c>
      <c r="BZ6" s="373" t="s">
        <v>402</v>
      </c>
      <c r="CA6" s="369" t="s">
        <v>167</v>
      </c>
      <c r="CB6" s="685"/>
    </row>
    <row r="7" spans="1:81" ht="29.25" customHeight="1" thickTop="1" x14ac:dyDescent="0.15">
      <c r="A7" s="374"/>
      <c r="B7" s="374"/>
      <c r="C7" s="375"/>
      <c r="D7" s="376"/>
      <c r="E7" s="377"/>
      <c r="F7" s="378"/>
      <c r="G7" s="347"/>
      <c r="H7" s="379"/>
      <c r="I7" s="379"/>
      <c r="J7" s="379"/>
      <c r="K7" s="380"/>
      <c r="L7" s="381"/>
      <c r="M7" s="382"/>
      <c r="N7" s="355"/>
      <c r="O7" s="383" t="str">
        <f t="shared" ref="O7:O17" si="0">IF(F7="","",IF(AND(F7&lt;&gt;"",(COUNTIF(Q7:AD7,"○")+COUNTIF(Q7:AD7,"該当なし"))=7),"○","×"))</f>
        <v/>
      </c>
      <c r="P7" s="384"/>
      <c r="Q7" s="374"/>
      <c r="R7" s="374"/>
      <c r="S7" s="374"/>
      <c r="T7" s="379"/>
      <c r="U7" s="379"/>
      <c r="V7" s="356"/>
      <c r="W7" s="385"/>
      <c r="X7" s="385"/>
      <c r="Y7" s="385"/>
      <c r="Z7" s="385"/>
      <c r="AA7" s="385"/>
      <c r="AB7" s="375"/>
      <c r="AC7" s="375"/>
      <c r="AD7" s="386"/>
      <c r="AE7" s="387"/>
      <c r="AF7" s="375"/>
      <c r="AG7" s="388"/>
      <c r="AH7" s="388"/>
      <c r="AI7" s="388"/>
      <c r="AJ7" s="379"/>
      <c r="AK7" s="379"/>
      <c r="AL7" s="379"/>
      <c r="AM7" s="379"/>
      <c r="AN7" s="379"/>
      <c r="AO7" s="379"/>
      <c r="AP7" s="389">
        <f t="shared" ref="AP7:AP17" si="1">SUM(AG7:AO7)</f>
        <v>0</v>
      </c>
      <c r="AQ7" s="379"/>
      <c r="AR7" s="379"/>
      <c r="AS7" s="353"/>
      <c r="AT7" s="390"/>
      <c r="AU7" s="391"/>
      <c r="AV7" s="391"/>
      <c r="AW7" s="379"/>
      <c r="AX7" s="379"/>
      <c r="AY7" s="392">
        <f>SUM(AP7:AX7)</f>
        <v>0</v>
      </c>
      <c r="AZ7" s="393" t="str">
        <f t="shared" ref="AZ7:AZ17" si="2">IF(D7="○","上限3,000万円コース",IF(F7="","","上限1,500万円コース"))</f>
        <v/>
      </c>
      <c r="BA7" s="394"/>
      <c r="BB7" s="395" t="str">
        <f>IF(BA7&lt;&gt;0,VLOOKUP(BA7,[2]整理番号表!$B$11:$F$25,2,FALSE),"-")</f>
        <v>-</v>
      </c>
      <c r="BC7" s="396"/>
      <c r="BD7" s="395" t="str">
        <f>IF(BC7&lt;&gt;0,VLOOKUP(BC7,[2]整理番号表!$P$4:$Q$38,2,FALSE),"-")</f>
        <v>-</v>
      </c>
      <c r="BE7" s="397"/>
      <c r="BF7" s="379"/>
      <c r="BG7" s="398"/>
      <c r="BH7" s="399"/>
      <c r="BI7" s="398"/>
      <c r="BJ7" s="400"/>
      <c r="BK7" s="401"/>
      <c r="BL7" s="401"/>
      <c r="BM7" s="396"/>
      <c r="BN7" s="402"/>
      <c r="BO7" s="403">
        <f t="shared" ref="BO7:BO17" si="3">IF(BN7&lt;=15000000,BN7,IF(AZ7="上限3,000万円コース",IF(BN7&lt;=30000000,BN7,"30,000,000"),IF(AZ7="上限1,500万円コース",IF(BN7&lt;=15000000,BN7,"15,000,000"))))</f>
        <v>0</v>
      </c>
      <c r="BP7" s="404">
        <f t="shared" ref="BP7:BP17" si="4">ROUNDDOWN(BO7*3/10,-3)</f>
        <v>0</v>
      </c>
      <c r="BQ7" s="405"/>
      <c r="BR7" s="403">
        <f t="shared" ref="BR7:BR17" si="5">BN7-BP7-BQ7-BS7</f>
        <v>0</v>
      </c>
      <c r="BS7" s="406"/>
      <c r="BT7" s="407" t="str">
        <f t="shared" ref="BT7:BT17" si="6">IF(BN7="","-",IF(BO7*3/10&gt;=BP7,"○","×"))</f>
        <v>-</v>
      </c>
      <c r="BU7" s="408" t="str">
        <f t="shared" ref="BU7:BU17" si="7">IF(BN7="","-",(BP7+BQ7+BS7)/BO7)</f>
        <v>-</v>
      </c>
      <c r="BV7" s="409"/>
      <c r="BW7" s="396"/>
      <c r="BX7" s="410" t="str">
        <f>IF(BW7&lt;&gt;0,VLOOKUP(BW7,[2]整理番号表!$T$5:$U$16,2,FALSE),"-")</f>
        <v>-</v>
      </c>
      <c r="BY7" s="396"/>
      <c r="BZ7" s="395" t="str">
        <f>IF(BY7&lt;&gt;0,VLOOKUP(BY7,[2]整理番号表!$T$20:$U$23,2,FALSE),"-")</f>
        <v>-</v>
      </c>
      <c r="CA7" s="411"/>
      <c r="CB7" s="412"/>
    </row>
    <row r="8" spans="1:81" ht="29.25" customHeight="1" x14ac:dyDescent="0.15">
      <c r="A8" s="374"/>
      <c r="B8" s="374"/>
      <c r="C8" s="375"/>
      <c r="D8" s="376"/>
      <c r="E8" s="413"/>
      <c r="F8" s="378"/>
      <c r="G8" s="347"/>
      <c r="H8" s="379"/>
      <c r="I8" s="356"/>
      <c r="J8" s="356"/>
      <c r="K8" s="380"/>
      <c r="L8" s="381"/>
      <c r="M8" s="382"/>
      <c r="N8" s="355"/>
      <c r="O8" s="383" t="str">
        <f t="shared" si="0"/>
        <v/>
      </c>
      <c r="P8" s="384"/>
      <c r="Q8" s="374"/>
      <c r="R8" s="374"/>
      <c r="S8" s="374"/>
      <c r="T8" s="379"/>
      <c r="U8" s="379"/>
      <c r="V8" s="356"/>
      <c r="W8" s="385"/>
      <c r="X8" s="385"/>
      <c r="Y8" s="385"/>
      <c r="Z8" s="385"/>
      <c r="AA8" s="385"/>
      <c r="AB8" s="375"/>
      <c r="AC8" s="375"/>
      <c r="AD8" s="385"/>
      <c r="AE8" s="387"/>
      <c r="AF8" s="375"/>
      <c r="AG8" s="388"/>
      <c r="AH8" s="388"/>
      <c r="AI8" s="388"/>
      <c r="AJ8" s="379"/>
      <c r="AK8" s="379"/>
      <c r="AL8" s="379"/>
      <c r="AM8" s="379"/>
      <c r="AN8" s="379"/>
      <c r="AO8" s="379"/>
      <c r="AP8" s="389">
        <f t="shared" si="1"/>
        <v>0</v>
      </c>
      <c r="AQ8" s="379"/>
      <c r="AR8" s="379"/>
      <c r="AS8" s="353"/>
      <c r="AT8" s="390"/>
      <c r="AU8" s="391"/>
      <c r="AV8" s="391"/>
      <c r="AW8" s="379"/>
      <c r="AX8" s="379"/>
      <c r="AY8" s="392">
        <f t="shared" ref="AY8:AY17" si="8">SUM(AP8:AX8)</f>
        <v>0</v>
      </c>
      <c r="AZ8" s="393" t="str">
        <f t="shared" si="2"/>
        <v/>
      </c>
      <c r="BA8" s="414"/>
      <c r="BB8" s="395" t="str">
        <f>IF(BA8&lt;&gt;0,VLOOKUP(BA8,[2]整理番号表!$B$11:$F$25,2,FALSE),"-")</f>
        <v>-</v>
      </c>
      <c r="BC8" s="396"/>
      <c r="BD8" s="395" t="str">
        <f>IF(BC8&lt;&gt;0,VLOOKUP(BC8,[2]整理番号表!$P$4:$Q$38,2,FALSE),"-")</f>
        <v>-</v>
      </c>
      <c r="BE8" s="397"/>
      <c r="BF8" s="379"/>
      <c r="BG8" s="398"/>
      <c r="BH8" s="399"/>
      <c r="BI8" s="398"/>
      <c r="BJ8" s="400"/>
      <c r="BK8" s="401"/>
      <c r="BL8" s="401"/>
      <c r="BM8" s="396"/>
      <c r="BN8" s="402"/>
      <c r="BO8" s="403">
        <f t="shared" si="3"/>
        <v>0</v>
      </c>
      <c r="BP8" s="404">
        <f t="shared" si="4"/>
        <v>0</v>
      </c>
      <c r="BQ8" s="405"/>
      <c r="BR8" s="403">
        <f t="shared" si="5"/>
        <v>0</v>
      </c>
      <c r="BS8" s="406"/>
      <c r="BT8" s="407" t="str">
        <f t="shared" si="6"/>
        <v>-</v>
      </c>
      <c r="BU8" s="408" t="str">
        <f t="shared" si="7"/>
        <v>-</v>
      </c>
      <c r="BV8" s="409"/>
      <c r="BW8" s="396"/>
      <c r="BX8" s="415" t="str">
        <f>IF(BW8&lt;&gt;0,VLOOKUP(BW8,[2]整理番号表!$T$5:$U$16,2,FALSE),"-")</f>
        <v>-</v>
      </c>
      <c r="BY8" s="414"/>
      <c r="BZ8" s="395" t="str">
        <f>IF(BY8&lt;&gt;0,VLOOKUP(BY8,[2]整理番号表!$T$20:$U$23,2,FALSE),"-")</f>
        <v>-</v>
      </c>
      <c r="CA8" s="411"/>
      <c r="CB8" s="412"/>
    </row>
    <row r="9" spans="1:81" ht="29.25" customHeight="1" x14ac:dyDescent="0.15">
      <c r="A9" s="374"/>
      <c r="B9" s="374"/>
      <c r="C9" s="375"/>
      <c r="D9" s="376"/>
      <c r="E9" s="413"/>
      <c r="F9" s="378"/>
      <c r="G9" s="347"/>
      <c r="H9" s="379"/>
      <c r="I9" s="356"/>
      <c r="J9" s="356"/>
      <c r="K9" s="380"/>
      <c r="L9" s="381"/>
      <c r="M9" s="382"/>
      <c r="N9" s="355"/>
      <c r="O9" s="383" t="str">
        <f t="shared" si="0"/>
        <v/>
      </c>
      <c r="P9" s="384"/>
      <c r="Q9" s="374"/>
      <c r="R9" s="374"/>
      <c r="S9" s="374"/>
      <c r="T9" s="379"/>
      <c r="U9" s="379"/>
      <c r="V9" s="356"/>
      <c r="W9" s="385"/>
      <c r="X9" s="385"/>
      <c r="Y9" s="385"/>
      <c r="Z9" s="385"/>
      <c r="AA9" s="385"/>
      <c r="AB9" s="375"/>
      <c r="AC9" s="375" t="s">
        <v>450</v>
      </c>
      <c r="AD9" s="385"/>
      <c r="AE9" s="387"/>
      <c r="AF9" s="375"/>
      <c r="AG9" s="388"/>
      <c r="AH9" s="388"/>
      <c r="AI9" s="388"/>
      <c r="AJ9" s="379"/>
      <c r="AK9" s="379"/>
      <c r="AL9" s="379"/>
      <c r="AM9" s="379"/>
      <c r="AN9" s="379"/>
      <c r="AO9" s="379"/>
      <c r="AP9" s="389">
        <f t="shared" si="1"/>
        <v>0</v>
      </c>
      <c r="AQ9" s="379"/>
      <c r="AR9" s="379"/>
      <c r="AS9" s="353"/>
      <c r="AT9" s="390"/>
      <c r="AU9" s="391"/>
      <c r="AV9" s="391"/>
      <c r="AW9" s="379"/>
      <c r="AX9" s="379"/>
      <c r="AY9" s="392">
        <f t="shared" si="8"/>
        <v>0</v>
      </c>
      <c r="AZ9" s="393" t="str">
        <f t="shared" si="2"/>
        <v/>
      </c>
      <c r="BA9" s="414"/>
      <c r="BB9" s="395" t="str">
        <f>IF(BA9&lt;&gt;0,VLOOKUP(BA9,[2]整理番号表!$B$11:$F$25,2,FALSE),"-")</f>
        <v>-</v>
      </c>
      <c r="BC9" s="396"/>
      <c r="BD9" s="395" t="str">
        <f>IF(BC9&lt;&gt;0,VLOOKUP(BC9,[2]整理番号表!$P$4:$Q$38,2,FALSE),"-")</f>
        <v>-</v>
      </c>
      <c r="BE9" s="397"/>
      <c r="BF9" s="379"/>
      <c r="BG9" s="416"/>
      <c r="BH9" s="399"/>
      <c r="BI9" s="398"/>
      <c r="BJ9" s="400"/>
      <c r="BK9" s="401"/>
      <c r="BL9" s="401"/>
      <c r="BM9" s="396"/>
      <c r="BN9" s="402"/>
      <c r="BO9" s="403">
        <f t="shared" si="3"/>
        <v>0</v>
      </c>
      <c r="BP9" s="404">
        <f t="shared" si="4"/>
        <v>0</v>
      </c>
      <c r="BQ9" s="417"/>
      <c r="BR9" s="403">
        <f t="shared" si="5"/>
        <v>0</v>
      </c>
      <c r="BS9" s="406"/>
      <c r="BT9" s="407" t="str">
        <f t="shared" si="6"/>
        <v>-</v>
      </c>
      <c r="BU9" s="408" t="str">
        <f t="shared" si="7"/>
        <v>-</v>
      </c>
      <c r="BV9" s="409"/>
      <c r="BW9" s="396"/>
      <c r="BX9" s="415" t="str">
        <f>IF(BW9&lt;&gt;0,VLOOKUP(BW9,[2]整理番号表!$T$5:$U$16,2,FALSE),"-")</f>
        <v>-</v>
      </c>
      <c r="BY9" s="414"/>
      <c r="BZ9" s="395" t="str">
        <f>IF(BY9&lt;&gt;0,VLOOKUP(BY9,[2]整理番号表!$T$20:$U$23,2,FALSE),"-")</f>
        <v>-</v>
      </c>
      <c r="CA9" s="411"/>
      <c r="CB9" s="412"/>
    </row>
    <row r="10" spans="1:81" ht="30" customHeight="1" x14ac:dyDescent="0.15">
      <c r="A10" s="374"/>
      <c r="B10" s="374"/>
      <c r="C10" s="375"/>
      <c r="D10" s="376"/>
      <c r="E10" s="413"/>
      <c r="F10" s="378"/>
      <c r="G10" s="347"/>
      <c r="H10" s="379"/>
      <c r="I10" s="356"/>
      <c r="J10" s="356"/>
      <c r="K10" s="380"/>
      <c r="L10" s="381"/>
      <c r="M10" s="382"/>
      <c r="N10" s="355"/>
      <c r="O10" s="383" t="str">
        <f t="shared" si="0"/>
        <v/>
      </c>
      <c r="P10" s="384"/>
      <c r="Q10" s="374"/>
      <c r="R10" s="374"/>
      <c r="S10" s="374"/>
      <c r="T10" s="379"/>
      <c r="U10" s="379"/>
      <c r="V10" s="356"/>
      <c r="W10" s="385"/>
      <c r="X10" s="385"/>
      <c r="Y10" s="385"/>
      <c r="Z10" s="385"/>
      <c r="AA10" s="385"/>
      <c r="AB10" s="375"/>
      <c r="AC10" s="375" t="s">
        <v>450</v>
      </c>
      <c r="AD10" s="385"/>
      <c r="AE10" s="387"/>
      <c r="AF10" s="375"/>
      <c r="AG10" s="388"/>
      <c r="AH10" s="388"/>
      <c r="AI10" s="388"/>
      <c r="AJ10" s="379"/>
      <c r="AK10" s="379"/>
      <c r="AL10" s="379"/>
      <c r="AM10" s="379"/>
      <c r="AN10" s="379"/>
      <c r="AO10" s="379"/>
      <c r="AP10" s="389">
        <f t="shared" si="1"/>
        <v>0</v>
      </c>
      <c r="AQ10" s="379"/>
      <c r="AR10" s="379"/>
      <c r="AS10" s="353"/>
      <c r="AT10" s="390"/>
      <c r="AU10" s="391"/>
      <c r="AV10" s="391"/>
      <c r="AW10" s="379"/>
      <c r="AX10" s="379"/>
      <c r="AY10" s="392">
        <f t="shared" si="8"/>
        <v>0</v>
      </c>
      <c r="AZ10" s="393" t="str">
        <f t="shared" si="2"/>
        <v/>
      </c>
      <c r="BA10" s="414"/>
      <c r="BB10" s="395" t="str">
        <f>IF(BA10&lt;&gt;0,VLOOKUP(BA10,[2]整理番号表!$B$11:$F$25,2,FALSE),"-")</f>
        <v>-</v>
      </c>
      <c r="BC10" s="396"/>
      <c r="BD10" s="395" t="str">
        <f>IF(BC10&lt;&gt;0,VLOOKUP(BC10,[2]整理番号表!$P$4:$Q$38,2,FALSE),"-")</f>
        <v>-</v>
      </c>
      <c r="BE10" s="397"/>
      <c r="BF10" s="379"/>
      <c r="BG10" s="398"/>
      <c r="BH10" s="399"/>
      <c r="BI10" s="398"/>
      <c r="BJ10" s="400"/>
      <c r="BK10" s="401"/>
      <c r="BL10" s="401"/>
      <c r="BM10" s="396"/>
      <c r="BN10" s="402"/>
      <c r="BO10" s="403">
        <f t="shared" si="3"/>
        <v>0</v>
      </c>
      <c r="BP10" s="404">
        <f t="shared" si="4"/>
        <v>0</v>
      </c>
      <c r="BQ10" s="405"/>
      <c r="BR10" s="403">
        <f t="shared" si="5"/>
        <v>0</v>
      </c>
      <c r="BS10" s="406"/>
      <c r="BT10" s="407" t="str">
        <f t="shared" si="6"/>
        <v>-</v>
      </c>
      <c r="BU10" s="408" t="str">
        <f t="shared" si="7"/>
        <v>-</v>
      </c>
      <c r="BV10" s="409"/>
      <c r="BW10" s="396"/>
      <c r="BX10" s="415" t="str">
        <f>IF(BW10&lt;&gt;0,VLOOKUP(BW10,[2]整理番号表!$T$5:$U$16,2,FALSE),"-")</f>
        <v>-</v>
      </c>
      <c r="BY10" s="414"/>
      <c r="BZ10" s="395" t="str">
        <f>IF(BY10&lt;&gt;0,VLOOKUP(BY10,[2]整理番号表!$T$20:$U$23,2,FALSE),"-")</f>
        <v>-</v>
      </c>
      <c r="CA10" s="411"/>
      <c r="CB10" s="412"/>
    </row>
    <row r="11" spans="1:81" ht="30" customHeight="1" x14ac:dyDescent="0.15">
      <c r="A11" s="374"/>
      <c r="B11" s="374"/>
      <c r="C11" s="375"/>
      <c r="D11" s="376"/>
      <c r="E11" s="413"/>
      <c r="F11" s="378"/>
      <c r="G11" s="347"/>
      <c r="H11" s="379"/>
      <c r="I11" s="356"/>
      <c r="J11" s="356"/>
      <c r="K11" s="380"/>
      <c r="L11" s="381"/>
      <c r="M11" s="382"/>
      <c r="N11" s="355"/>
      <c r="O11" s="383" t="str">
        <f t="shared" si="0"/>
        <v/>
      </c>
      <c r="P11" s="384"/>
      <c r="Q11" s="374"/>
      <c r="R11" s="374"/>
      <c r="S11" s="374"/>
      <c r="T11" s="379"/>
      <c r="U11" s="379"/>
      <c r="V11" s="356"/>
      <c r="W11" s="385"/>
      <c r="X11" s="385"/>
      <c r="Y11" s="385"/>
      <c r="Z11" s="385"/>
      <c r="AA11" s="385"/>
      <c r="AB11" s="375"/>
      <c r="AC11" s="375" t="s">
        <v>450</v>
      </c>
      <c r="AD11" s="385"/>
      <c r="AE11" s="387"/>
      <c r="AF11" s="375"/>
      <c r="AG11" s="388"/>
      <c r="AH11" s="388"/>
      <c r="AI11" s="388"/>
      <c r="AJ11" s="379"/>
      <c r="AK11" s="379"/>
      <c r="AL11" s="379"/>
      <c r="AM11" s="379"/>
      <c r="AN11" s="379"/>
      <c r="AO11" s="379"/>
      <c r="AP11" s="389">
        <f t="shared" si="1"/>
        <v>0</v>
      </c>
      <c r="AQ11" s="379"/>
      <c r="AR11" s="379"/>
      <c r="AS11" s="353"/>
      <c r="AT11" s="390"/>
      <c r="AU11" s="391"/>
      <c r="AV11" s="391"/>
      <c r="AW11" s="379"/>
      <c r="AX11" s="379"/>
      <c r="AY11" s="392">
        <f t="shared" si="8"/>
        <v>0</v>
      </c>
      <c r="AZ11" s="393" t="str">
        <f t="shared" si="2"/>
        <v/>
      </c>
      <c r="BA11" s="414"/>
      <c r="BB11" s="395" t="str">
        <f>IF(BA11&lt;&gt;0,VLOOKUP(BA11,[2]整理番号表!$B$11:$F$25,2,FALSE),"-")</f>
        <v>-</v>
      </c>
      <c r="BC11" s="396"/>
      <c r="BD11" s="395" t="str">
        <f>IF(BC11&lt;&gt;0,VLOOKUP(BC11,[2]整理番号表!$P$4:$Q$38,2,FALSE),"-")</f>
        <v>-</v>
      </c>
      <c r="BE11" s="397"/>
      <c r="BF11" s="379"/>
      <c r="BG11" s="416"/>
      <c r="BH11" s="399"/>
      <c r="BI11" s="398"/>
      <c r="BJ11" s="400"/>
      <c r="BK11" s="401"/>
      <c r="BL11" s="401"/>
      <c r="BM11" s="396"/>
      <c r="BN11" s="402"/>
      <c r="BO11" s="403">
        <f t="shared" si="3"/>
        <v>0</v>
      </c>
      <c r="BP11" s="404">
        <f t="shared" si="4"/>
        <v>0</v>
      </c>
      <c r="BQ11" s="417"/>
      <c r="BR11" s="403">
        <f t="shared" si="5"/>
        <v>0</v>
      </c>
      <c r="BS11" s="406"/>
      <c r="BT11" s="407" t="str">
        <f t="shared" si="6"/>
        <v>-</v>
      </c>
      <c r="BU11" s="408" t="str">
        <f t="shared" si="7"/>
        <v>-</v>
      </c>
      <c r="BV11" s="409"/>
      <c r="BW11" s="396"/>
      <c r="BX11" s="415" t="str">
        <f>IF(BW11&lt;&gt;0,VLOOKUP(BW11,[2]整理番号表!$T$5:$U$16,2,FALSE),"-")</f>
        <v>-</v>
      </c>
      <c r="BY11" s="414"/>
      <c r="BZ11" s="395" t="str">
        <f>IF(BY11&lt;&gt;0,VLOOKUP(BY11,[2]整理番号表!$T$20:$U$23,2,FALSE),"-")</f>
        <v>-</v>
      </c>
      <c r="CA11" s="411"/>
      <c r="CB11" s="412"/>
    </row>
    <row r="12" spans="1:81" ht="30" customHeight="1" x14ac:dyDescent="0.15">
      <c r="A12" s="374"/>
      <c r="B12" s="374"/>
      <c r="C12" s="375"/>
      <c r="D12" s="376"/>
      <c r="E12" s="413"/>
      <c r="F12" s="378"/>
      <c r="G12" s="347"/>
      <c r="H12" s="379"/>
      <c r="I12" s="356"/>
      <c r="J12" s="356"/>
      <c r="K12" s="380"/>
      <c r="L12" s="381"/>
      <c r="M12" s="382"/>
      <c r="N12" s="355"/>
      <c r="O12" s="383" t="str">
        <f t="shared" si="0"/>
        <v/>
      </c>
      <c r="P12" s="384"/>
      <c r="Q12" s="374"/>
      <c r="R12" s="374"/>
      <c r="S12" s="374"/>
      <c r="T12" s="379"/>
      <c r="U12" s="379"/>
      <c r="V12" s="356"/>
      <c r="W12" s="385"/>
      <c r="X12" s="385"/>
      <c r="Y12" s="385"/>
      <c r="Z12" s="385"/>
      <c r="AA12" s="385"/>
      <c r="AB12" s="375"/>
      <c r="AC12" s="375" t="s">
        <v>450</v>
      </c>
      <c r="AD12" s="385"/>
      <c r="AE12" s="387"/>
      <c r="AF12" s="375"/>
      <c r="AG12" s="388"/>
      <c r="AH12" s="388"/>
      <c r="AI12" s="388"/>
      <c r="AJ12" s="379"/>
      <c r="AK12" s="379"/>
      <c r="AL12" s="379"/>
      <c r="AM12" s="379"/>
      <c r="AN12" s="379"/>
      <c r="AO12" s="379"/>
      <c r="AP12" s="389">
        <f t="shared" si="1"/>
        <v>0</v>
      </c>
      <c r="AQ12" s="379"/>
      <c r="AR12" s="379"/>
      <c r="AS12" s="353"/>
      <c r="AT12" s="390"/>
      <c r="AU12" s="391"/>
      <c r="AV12" s="391"/>
      <c r="AW12" s="379"/>
      <c r="AX12" s="379"/>
      <c r="AY12" s="392">
        <f t="shared" si="8"/>
        <v>0</v>
      </c>
      <c r="AZ12" s="393" t="str">
        <f t="shared" si="2"/>
        <v/>
      </c>
      <c r="BA12" s="414"/>
      <c r="BB12" s="395" t="str">
        <f>IF(BA12&lt;&gt;0,VLOOKUP(BA12,[2]整理番号表!$B$11:$F$25,2,FALSE),"-")</f>
        <v>-</v>
      </c>
      <c r="BC12" s="396"/>
      <c r="BD12" s="395" t="str">
        <f>IF(BC12&lt;&gt;0,VLOOKUP(BC12,[2]整理番号表!$P$4:$Q$38,2,FALSE),"-")</f>
        <v>-</v>
      </c>
      <c r="BE12" s="397"/>
      <c r="BF12" s="379"/>
      <c r="BG12" s="398"/>
      <c r="BH12" s="399"/>
      <c r="BI12" s="398"/>
      <c r="BJ12" s="400"/>
      <c r="BK12" s="401"/>
      <c r="BL12" s="401"/>
      <c r="BM12" s="396"/>
      <c r="BN12" s="402"/>
      <c r="BO12" s="403">
        <f t="shared" si="3"/>
        <v>0</v>
      </c>
      <c r="BP12" s="404">
        <f t="shared" si="4"/>
        <v>0</v>
      </c>
      <c r="BQ12" s="405"/>
      <c r="BR12" s="403">
        <f t="shared" si="5"/>
        <v>0</v>
      </c>
      <c r="BS12" s="406"/>
      <c r="BT12" s="407" t="str">
        <f t="shared" si="6"/>
        <v>-</v>
      </c>
      <c r="BU12" s="408" t="str">
        <f t="shared" si="7"/>
        <v>-</v>
      </c>
      <c r="BV12" s="409"/>
      <c r="BW12" s="396"/>
      <c r="BX12" s="415" t="str">
        <f>IF(BW12&lt;&gt;0,VLOOKUP(BW12,[2]整理番号表!$T$5:$U$16,2,FALSE),"-")</f>
        <v>-</v>
      </c>
      <c r="BY12" s="414"/>
      <c r="BZ12" s="395" t="str">
        <f>IF(BY12&lt;&gt;0,VLOOKUP(BY12,[2]整理番号表!$T$20:$U$23,2,FALSE),"-")</f>
        <v>-</v>
      </c>
      <c r="CA12" s="411"/>
      <c r="CB12" s="412"/>
    </row>
    <row r="13" spans="1:81" ht="30" customHeight="1" x14ac:dyDescent="0.15">
      <c r="A13" s="374"/>
      <c r="B13" s="374"/>
      <c r="C13" s="375"/>
      <c r="D13" s="376"/>
      <c r="E13" s="413"/>
      <c r="F13" s="378"/>
      <c r="G13" s="347"/>
      <c r="H13" s="379"/>
      <c r="I13" s="356"/>
      <c r="J13" s="356"/>
      <c r="K13" s="380"/>
      <c r="L13" s="381"/>
      <c r="M13" s="382"/>
      <c r="N13" s="355"/>
      <c r="O13" s="383" t="str">
        <f t="shared" si="0"/>
        <v/>
      </c>
      <c r="P13" s="384"/>
      <c r="Q13" s="374"/>
      <c r="R13" s="374"/>
      <c r="S13" s="374"/>
      <c r="T13" s="379"/>
      <c r="U13" s="379"/>
      <c r="V13" s="356"/>
      <c r="W13" s="385"/>
      <c r="X13" s="385"/>
      <c r="Y13" s="385"/>
      <c r="Z13" s="385"/>
      <c r="AA13" s="385"/>
      <c r="AB13" s="375"/>
      <c r="AC13" s="375" t="s">
        <v>450</v>
      </c>
      <c r="AD13" s="385"/>
      <c r="AE13" s="387"/>
      <c r="AF13" s="375"/>
      <c r="AG13" s="388"/>
      <c r="AH13" s="388"/>
      <c r="AI13" s="388"/>
      <c r="AJ13" s="379"/>
      <c r="AK13" s="379"/>
      <c r="AL13" s="379"/>
      <c r="AM13" s="379"/>
      <c r="AN13" s="379"/>
      <c r="AO13" s="379"/>
      <c r="AP13" s="389">
        <f t="shared" si="1"/>
        <v>0</v>
      </c>
      <c r="AQ13" s="379"/>
      <c r="AR13" s="379"/>
      <c r="AS13" s="353"/>
      <c r="AT13" s="390"/>
      <c r="AU13" s="391"/>
      <c r="AV13" s="391"/>
      <c r="AW13" s="379"/>
      <c r="AX13" s="379"/>
      <c r="AY13" s="392">
        <f t="shared" si="8"/>
        <v>0</v>
      </c>
      <c r="AZ13" s="393" t="str">
        <f t="shared" si="2"/>
        <v/>
      </c>
      <c r="BA13" s="414"/>
      <c r="BB13" s="395" t="str">
        <f>IF(BA13&lt;&gt;0,VLOOKUP(BA13,[2]整理番号表!$B$11:$F$25,2,FALSE),"-")</f>
        <v>-</v>
      </c>
      <c r="BC13" s="396"/>
      <c r="BD13" s="395" t="str">
        <f>IF(BC13&lt;&gt;0,VLOOKUP(BC13,[2]整理番号表!$P$4:$Q$38,2,FALSE),"-")</f>
        <v>-</v>
      </c>
      <c r="BE13" s="397"/>
      <c r="BF13" s="379"/>
      <c r="BG13" s="398"/>
      <c r="BH13" s="399"/>
      <c r="BI13" s="398"/>
      <c r="BJ13" s="400"/>
      <c r="BK13" s="401"/>
      <c r="BL13" s="401"/>
      <c r="BM13" s="396"/>
      <c r="BN13" s="402"/>
      <c r="BO13" s="403">
        <f t="shared" si="3"/>
        <v>0</v>
      </c>
      <c r="BP13" s="404">
        <f t="shared" si="4"/>
        <v>0</v>
      </c>
      <c r="BQ13" s="405"/>
      <c r="BR13" s="403">
        <f t="shared" si="5"/>
        <v>0</v>
      </c>
      <c r="BS13" s="406"/>
      <c r="BT13" s="407" t="str">
        <f t="shared" si="6"/>
        <v>-</v>
      </c>
      <c r="BU13" s="408" t="str">
        <f t="shared" si="7"/>
        <v>-</v>
      </c>
      <c r="BV13" s="409"/>
      <c r="BW13" s="396"/>
      <c r="BX13" s="415" t="str">
        <f>IF(BW13&lt;&gt;0,VLOOKUP(BW13,[2]整理番号表!$T$5:$U$16,2,FALSE),"-")</f>
        <v>-</v>
      </c>
      <c r="BY13" s="414"/>
      <c r="BZ13" s="395" t="str">
        <f>IF(BY13&lt;&gt;0,VLOOKUP(BY13,[2]整理番号表!$T$20:$U$23,2,FALSE),"-")</f>
        <v>-</v>
      </c>
      <c r="CA13" s="411"/>
      <c r="CB13" s="412"/>
    </row>
    <row r="14" spans="1:81" ht="30" customHeight="1" x14ac:dyDescent="0.15">
      <c r="A14" s="374"/>
      <c r="B14" s="374"/>
      <c r="C14" s="375"/>
      <c r="D14" s="376"/>
      <c r="E14" s="413"/>
      <c r="F14" s="378"/>
      <c r="G14" s="347"/>
      <c r="H14" s="379"/>
      <c r="I14" s="356"/>
      <c r="J14" s="356"/>
      <c r="K14" s="380"/>
      <c r="L14" s="381"/>
      <c r="M14" s="382"/>
      <c r="N14" s="355"/>
      <c r="O14" s="383" t="str">
        <f t="shared" si="0"/>
        <v/>
      </c>
      <c r="P14" s="384"/>
      <c r="Q14" s="374"/>
      <c r="R14" s="374"/>
      <c r="S14" s="374"/>
      <c r="T14" s="379"/>
      <c r="U14" s="379"/>
      <c r="V14" s="356"/>
      <c r="W14" s="385"/>
      <c r="X14" s="385"/>
      <c r="Y14" s="385"/>
      <c r="Z14" s="385"/>
      <c r="AA14" s="385"/>
      <c r="AB14" s="375"/>
      <c r="AC14" s="375" t="s">
        <v>450</v>
      </c>
      <c r="AD14" s="385"/>
      <c r="AE14" s="387"/>
      <c r="AF14" s="375"/>
      <c r="AG14" s="388"/>
      <c r="AH14" s="388"/>
      <c r="AI14" s="388"/>
      <c r="AJ14" s="379"/>
      <c r="AK14" s="379"/>
      <c r="AL14" s="379"/>
      <c r="AM14" s="379"/>
      <c r="AN14" s="379"/>
      <c r="AO14" s="379"/>
      <c r="AP14" s="389">
        <f t="shared" si="1"/>
        <v>0</v>
      </c>
      <c r="AQ14" s="379"/>
      <c r="AR14" s="379"/>
      <c r="AS14" s="353"/>
      <c r="AT14" s="390"/>
      <c r="AU14" s="391"/>
      <c r="AV14" s="391"/>
      <c r="AW14" s="379"/>
      <c r="AX14" s="379"/>
      <c r="AY14" s="392">
        <f t="shared" si="8"/>
        <v>0</v>
      </c>
      <c r="AZ14" s="393" t="str">
        <f t="shared" si="2"/>
        <v/>
      </c>
      <c r="BA14" s="414"/>
      <c r="BB14" s="395" t="str">
        <f>IF(BA14&lt;&gt;0,VLOOKUP(BA14,[2]整理番号表!$B$11:$F$25,2,FALSE),"-")</f>
        <v>-</v>
      </c>
      <c r="BC14" s="396"/>
      <c r="BD14" s="395" t="str">
        <f>IF(BC14&lt;&gt;0,VLOOKUP(BC14,[2]整理番号表!$P$4:$Q$38,2,FALSE),"-")</f>
        <v>-</v>
      </c>
      <c r="BE14" s="397"/>
      <c r="BF14" s="379"/>
      <c r="BG14" s="416"/>
      <c r="BH14" s="399"/>
      <c r="BI14" s="398"/>
      <c r="BJ14" s="400"/>
      <c r="BK14" s="401"/>
      <c r="BL14" s="401"/>
      <c r="BM14" s="396"/>
      <c r="BN14" s="402"/>
      <c r="BO14" s="403">
        <f t="shared" si="3"/>
        <v>0</v>
      </c>
      <c r="BP14" s="404">
        <f t="shared" si="4"/>
        <v>0</v>
      </c>
      <c r="BQ14" s="417"/>
      <c r="BR14" s="403">
        <f t="shared" si="5"/>
        <v>0</v>
      </c>
      <c r="BS14" s="406"/>
      <c r="BT14" s="407" t="str">
        <f t="shared" si="6"/>
        <v>-</v>
      </c>
      <c r="BU14" s="408" t="str">
        <f t="shared" si="7"/>
        <v>-</v>
      </c>
      <c r="BV14" s="409"/>
      <c r="BW14" s="396"/>
      <c r="BX14" s="415" t="str">
        <f>IF(BW14&lt;&gt;0,VLOOKUP(BW14,[2]整理番号表!$T$5:$U$16,2,FALSE),"-")</f>
        <v>-</v>
      </c>
      <c r="BY14" s="414"/>
      <c r="BZ14" s="395" t="str">
        <f>IF(BY14&lt;&gt;0,VLOOKUP(BY14,[2]整理番号表!$T$20:$U$23,2,FALSE),"-")</f>
        <v>-</v>
      </c>
      <c r="CA14" s="411"/>
      <c r="CB14" s="412"/>
    </row>
    <row r="15" spans="1:81" ht="30" customHeight="1" x14ac:dyDescent="0.15">
      <c r="A15" s="374"/>
      <c r="B15" s="374"/>
      <c r="C15" s="375"/>
      <c r="D15" s="376"/>
      <c r="E15" s="413"/>
      <c r="F15" s="378"/>
      <c r="G15" s="347"/>
      <c r="H15" s="379"/>
      <c r="I15" s="356"/>
      <c r="J15" s="356"/>
      <c r="K15" s="380"/>
      <c r="L15" s="381"/>
      <c r="M15" s="382"/>
      <c r="N15" s="355"/>
      <c r="O15" s="383" t="str">
        <f t="shared" si="0"/>
        <v/>
      </c>
      <c r="P15" s="384"/>
      <c r="Q15" s="374"/>
      <c r="R15" s="374"/>
      <c r="S15" s="374"/>
      <c r="T15" s="379"/>
      <c r="U15" s="379"/>
      <c r="V15" s="356"/>
      <c r="W15" s="385"/>
      <c r="X15" s="385"/>
      <c r="Y15" s="385"/>
      <c r="Z15" s="385"/>
      <c r="AA15" s="385"/>
      <c r="AB15" s="375"/>
      <c r="AC15" s="375" t="s">
        <v>450</v>
      </c>
      <c r="AD15" s="385"/>
      <c r="AE15" s="387"/>
      <c r="AF15" s="375"/>
      <c r="AG15" s="388"/>
      <c r="AH15" s="388"/>
      <c r="AI15" s="388"/>
      <c r="AJ15" s="379"/>
      <c r="AK15" s="379"/>
      <c r="AL15" s="379"/>
      <c r="AM15" s="379"/>
      <c r="AN15" s="379"/>
      <c r="AO15" s="379"/>
      <c r="AP15" s="389">
        <f t="shared" si="1"/>
        <v>0</v>
      </c>
      <c r="AQ15" s="379"/>
      <c r="AR15" s="379"/>
      <c r="AS15" s="353"/>
      <c r="AT15" s="390"/>
      <c r="AU15" s="391"/>
      <c r="AV15" s="391"/>
      <c r="AW15" s="379"/>
      <c r="AX15" s="379"/>
      <c r="AY15" s="392">
        <f t="shared" si="8"/>
        <v>0</v>
      </c>
      <c r="AZ15" s="393" t="str">
        <f t="shared" si="2"/>
        <v/>
      </c>
      <c r="BA15" s="414"/>
      <c r="BB15" s="395" t="str">
        <f>IF(BA15&lt;&gt;0,VLOOKUP(BA15,[2]整理番号表!$B$11:$F$25,2,FALSE),"-")</f>
        <v>-</v>
      </c>
      <c r="BC15" s="396"/>
      <c r="BD15" s="395" t="str">
        <f>IF(BC15&lt;&gt;0,VLOOKUP(BC15,[2]整理番号表!$P$4:$Q$38,2,FALSE),"-")</f>
        <v>-</v>
      </c>
      <c r="BE15" s="397"/>
      <c r="BF15" s="379"/>
      <c r="BG15" s="398"/>
      <c r="BH15" s="399"/>
      <c r="BI15" s="398"/>
      <c r="BJ15" s="400"/>
      <c r="BK15" s="401"/>
      <c r="BL15" s="401"/>
      <c r="BM15" s="396"/>
      <c r="BN15" s="402"/>
      <c r="BO15" s="403">
        <f t="shared" si="3"/>
        <v>0</v>
      </c>
      <c r="BP15" s="404">
        <f t="shared" si="4"/>
        <v>0</v>
      </c>
      <c r="BQ15" s="405"/>
      <c r="BR15" s="403">
        <f t="shared" si="5"/>
        <v>0</v>
      </c>
      <c r="BS15" s="406"/>
      <c r="BT15" s="407" t="str">
        <f t="shared" si="6"/>
        <v>-</v>
      </c>
      <c r="BU15" s="408" t="str">
        <f t="shared" si="7"/>
        <v>-</v>
      </c>
      <c r="BV15" s="409"/>
      <c r="BW15" s="396"/>
      <c r="BX15" s="415" t="str">
        <f>IF(BW15&lt;&gt;0,VLOOKUP(BW15,[2]整理番号表!$T$5:$U$16,2,FALSE),"-")</f>
        <v>-</v>
      </c>
      <c r="BY15" s="414"/>
      <c r="BZ15" s="395" t="str">
        <f>IF(BY15&lt;&gt;0,VLOOKUP(BY15,[2]整理番号表!$T$20:$U$23,2,FALSE),"-")</f>
        <v>-</v>
      </c>
      <c r="CA15" s="411"/>
      <c r="CB15" s="412"/>
    </row>
    <row r="16" spans="1:81" ht="30" customHeight="1" x14ac:dyDescent="0.15">
      <c r="A16" s="374"/>
      <c r="B16" s="374"/>
      <c r="C16" s="375"/>
      <c r="D16" s="376"/>
      <c r="E16" s="413"/>
      <c r="F16" s="378"/>
      <c r="G16" s="347"/>
      <c r="H16" s="379"/>
      <c r="I16" s="356"/>
      <c r="J16" s="356"/>
      <c r="K16" s="380"/>
      <c r="L16" s="381"/>
      <c r="M16" s="382"/>
      <c r="N16" s="355"/>
      <c r="O16" s="383" t="str">
        <f t="shared" si="0"/>
        <v/>
      </c>
      <c r="P16" s="384"/>
      <c r="Q16" s="374"/>
      <c r="R16" s="374"/>
      <c r="S16" s="374"/>
      <c r="T16" s="379"/>
      <c r="U16" s="379"/>
      <c r="V16" s="356"/>
      <c r="W16" s="385"/>
      <c r="X16" s="385"/>
      <c r="Y16" s="385"/>
      <c r="Z16" s="385"/>
      <c r="AA16" s="385"/>
      <c r="AB16" s="375"/>
      <c r="AC16" s="375" t="s">
        <v>450</v>
      </c>
      <c r="AD16" s="385"/>
      <c r="AE16" s="387"/>
      <c r="AF16" s="375"/>
      <c r="AG16" s="388"/>
      <c r="AH16" s="388"/>
      <c r="AI16" s="388"/>
      <c r="AJ16" s="379"/>
      <c r="AK16" s="379"/>
      <c r="AL16" s="379"/>
      <c r="AM16" s="379"/>
      <c r="AN16" s="379"/>
      <c r="AO16" s="379"/>
      <c r="AP16" s="389">
        <f t="shared" si="1"/>
        <v>0</v>
      </c>
      <c r="AQ16" s="379"/>
      <c r="AR16" s="379"/>
      <c r="AS16" s="353"/>
      <c r="AT16" s="390"/>
      <c r="AU16" s="391"/>
      <c r="AV16" s="391"/>
      <c r="AW16" s="379"/>
      <c r="AX16" s="379"/>
      <c r="AY16" s="392">
        <f t="shared" si="8"/>
        <v>0</v>
      </c>
      <c r="AZ16" s="393" t="str">
        <f t="shared" si="2"/>
        <v/>
      </c>
      <c r="BA16" s="414"/>
      <c r="BB16" s="395" t="str">
        <f>IF(BA16&lt;&gt;0,VLOOKUP(BA16,[2]整理番号表!$B$11:$F$25,2,FALSE),"-")</f>
        <v>-</v>
      </c>
      <c r="BC16" s="396"/>
      <c r="BD16" s="395" t="str">
        <f>IF(BC16&lt;&gt;0,VLOOKUP(BC16,[2]整理番号表!$P$4:$Q$38,2,FALSE),"-")</f>
        <v>-</v>
      </c>
      <c r="BE16" s="397"/>
      <c r="BF16" s="379"/>
      <c r="BG16" s="416"/>
      <c r="BH16" s="399"/>
      <c r="BI16" s="398"/>
      <c r="BJ16" s="400"/>
      <c r="BK16" s="401"/>
      <c r="BL16" s="401"/>
      <c r="BM16" s="396"/>
      <c r="BN16" s="402"/>
      <c r="BO16" s="403">
        <f t="shared" si="3"/>
        <v>0</v>
      </c>
      <c r="BP16" s="404">
        <f t="shared" si="4"/>
        <v>0</v>
      </c>
      <c r="BQ16" s="417"/>
      <c r="BR16" s="403">
        <f t="shared" si="5"/>
        <v>0</v>
      </c>
      <c r="BS16" s="406"/>
      <c r="BT16" s="407" t="str">
        <f t="shared" si="6"/>
        <v>-</v>
      </c>
      <c r="BU16" s="408" t="str">
        <f t="shared" si="7"/>
        <v>-</v>
      </c>
      <c r="BV16" s="409"/>
      <c r="BW16" s="396"/>
      <c r="BX16" s="415" t="str">
        <f>IF(BW16&lt;&gt;0,VLOOKUP(BW16,[2]整理番号表!$T$5:$U$16,2,FALSE),"-")</f>
        <v>-</v>
      </c>
      <c r="BY16" s="414"/>
      <c r="BZ16" s="395" t="str">
        <f>IF(BY16&lt;&gt;0,VLOOKUP(BY16,[2]整理番号表!$T$20:$U$23,2,FALSE),"-")</f>
        <v>-</v>
      </c>
      <c r="CA16" s="411"/>
      <c r="CB16" s="412"/>
    </row>
    <row r="17" spans="1:80" ht="30" customHeight="1" x14ac:dyDescent="0.15">
      <c r="A17" s="374"/>
      <c r="B17" s="374"/>
      <c r="C17" s="375"/>
      <c r="D17" s="376"/>
      <c r="E17" s="418"/>
      <c r="F17" s="378"/>
      <c r="G17" s="347"/>
      <c r="H17" s="379"/>
      <c r="I17" s="356"/>
      <c r="J17" s="356"/>
      <c r="K17" s="380"/>
      <c r="L17" s="381"/>
      <c r="M17" s="354"/>
      <c r="N17" s="419"/>
      <c r="O17" s="383" t="str">
        <f t="shared" si="0"/>
        <v/>
      </c>
      <c r="P17" s="384"/>
      <c r="Q17" s="374"/>
      <c r="R17" s="374"/>
      <c r="S17" s="374"/>
      <c r="T17" s="379"/>
      <c r="U17" s="379"/>
      <c r="V17" s="356"/>
      <c r="W17" s="385"/>
      <c r="X17" s="385"/>
      <c r="Y17" s="385"/>
      <c r="Z17" s="385"/>
      <c r="AA17" s="385"/>
      <c r="AB17" s="375"/>
      <c r="AC17" s="375" t="s">
        <v>450</v>
      </c>
      <c r="AD17" s="385"/>
      <c r="AE17" s="420"/>
      <c r="AF17" s="375"/>
      <c r="AG17" s="388"/>
      <c r="AH17" s="388"/>
      <c r="AI17" s="388"/>
      <c r="AJ17" s="379"/>
      <c r="AK17" s="379"/>
      <c r="AL17" s="379"/>
      <c r="AM17" s="379"/>
      <c r="AN17" s="379"/>
      <c r="AO17" s="379"/>
      <c r="AP17" s="389">
        <f t="shared" si="1"/>
        <v>0</v>
      </c>
      <c r="AQ17" s="379"/>
      <c r="AR17" s="379"/>
      <c r="AS17" s="353"/>
      <c r="AT17" s="390"/>
      <c r="AU17" s="391"/>
      <c r="AV17" s="391"/>
      <c r="AW17" s="379"/>
      <c r="AX17" s="379"/>
      <c r="AY17" s="392">
        <f t="shared" si="8"/>
        <v>0</v>
      </c>
      <c r="AZ17" s="393" t="str">
        <f t="shared" si="2"/>
        <v/>
      </c>
      <c r="BA17" s="414"/>
      <c r="BB17" s="395" t="str">
        <f>IF(BA17&lt;&gt;0,VLOOKUP(BA17,[2]整理番号表!$B$11:$F$25,2,FALSE),"-")</f>
        <v>-</v>
      </c>
      <c r="BC17" s="396"/>
      <c r="BD17" s="395" t="str">
        <f>IF(BC17&lt;&gt;0,VLOOKUP(BC17,[2]整理番号表!$P$4:$Q$38,2,FALSE),"-")</f>
        <v>-</v>
      </c>
      <c r="BE17" s="397"/>
      <c r="BF17" s="379"/>
      <c r="BG17" s="398"/>
      <c r="BH17" s="399"/>
      <c r="BI17" s="398"/>
      <c r="BJ17" s="400"/>
      <c r="BK17" s="401"/>
      <c r="BL17" s="401"/>
      <c r="BM17" s="396"/>
      <c r="BN17" s="402"/>
      <c r="BO17" s="403">
        <f t="shared" si="3"/>
        <v>0</v>
      </c>
      <c r="BP17" s="404">
        <f t="shared" si="4"/>
        <v>0</v>
      </c>
      <c r="BQ17" s="405"/>
      <c r="BR17" s="403">
        <f t="shared" si="5"/>
        <v>0</v>
      </c>
      <c r="BS17" s="406"/>
      <c r="BT17" s="407" t="str">
        <f t="shared" si="6"/>
        <v>-</v>
      </c>
      <c r="BU17" s="408" t="str">
        <f t="shared" si="7"/>
        <v>-</v>
      </c>
      <c r="BV17" s="409"/>
      <c r="BW17" s="396"/>
      <c r="BX17" s="421" t="str">
        <f>IF(BW17&lt;&gt;0,VLOOKUP(BW17,[2]整理番号表!$T$5:$U$16,2,FALSE),"-")</f>
        <v>-</v>
      </c>
      <c r="BY17" s="396"/>
      <c r="BZ17" s="395" t="str">
        <f>IF(BY17&lt;&gt;0,VLOOKUP(BY17,[2]整理番号表!$T$20:$U$23,2,FALSE),"-")</f>
        <v>-</v>
      </c>
      <c r="CA17" s="411"/>
      <c r="CB17" s="412"/>
    </row>
    <row r="18" spans="1:80" ht="19.899999999999999" customHeight="1" x14ac:dyDescent="0.15">
      <c r="A18" s="422" t="s">
        <v>119</v>
      </c>
      <c r="B18" s="423"/>
      <c r="C18" s="424"/>
      <c r="D18" s="425"/>
      <c r="E18" s="426"/>
      <c r="F18" s="423"/>
      <c r="G18" s="427"/>
      <c r="H18" s="427"/>
      <c r="I18" s="427"/>
      <c r="J18" s="427"/>
      <c r="K18" s="428"/>
      <c r="L18" s="429"/>
      <c r="M18" s="429"/>
      <c r="N18" s="430"/>
      <c r="O18" s="431"/>
      <c r="P18" s="423"/>
      <c r="Q18" s="423"/>
      <c r="R18" s="423"/>
      <c r="S18" s="423"/>
      <c r="T18" s="428"/>
      <c r="U18" s="428"/>
      <c r="V18" s="428"/>
      <c r="W18" s="432"/>
      <c r="X18" s="433"/>
      <c r="Y18" s="432"/>
      <c r="Z18" s="432"/>
      <c r="AA18" s="432"/>
      <c r="AB18" s="432"/>
      <c r="AC18" s="432"/>
      <c r="AD18" s="434"/>
      <c r="AE18" s="435"/>
      <c r="AF18" s="432"/>
      <c r="AG18" s="432"/>
      <c r="AH18" s="432"/>
      <c r="AI18" s="432"/>
      <c r="AJ18" s="423"/>
      <c r="AK18" s="423"/>
      <c r="AL18" s="423"/>
      <c r="AM18" s="423"/>
      <c r="AN18" s="423"/>
      <c r="AO18" s="423"/>
      <c r="AP18" s="423"/>
      <c r="AQ18" s="423"/>
      <c r="AR18" s="423"/>
      <c r="AS18" s="424"/>
      <c r="AT18" s="436"/>
      <c r="AU18" s="431"/>
      <c r="AV18" s="431"/>
      <c r="AW18" s="423"/>
      <c r="AX18" s="423"/>
      <c r="AY18" s="431"/>
      <c r="AZ18" s="437"/>
      <c r="BA18" s="431"/>
      <c r="BB18" s="423"/>
      <c r="BC18" s="423"/>
      <c r="BD18" s="423"/>
      <c r="BE18" s="423"/>
      <c r="BF18" s="423"/>
      <c r="BG18" s="423"/>
      <c r="BH18" s="423"/>
      <c r="BI18" s="423"/>
      <c r="BJ18" s="423"/>
      <c r="BK18" s="423"/>
      <c r="BL18" s="423"/>
      <c r="BM18" s="423"/>
      <c r="BN18" s="437"/>
      <c r="BO18" s="437"/>
      <c r="BP18" s="437"/>
      <c r="BQ18" s="437"/>
      <c r="BR18" s="438"/>
      <c r="BS18" s="439"/>
      <c r="BT18" s="423"/>
      <c r="BU18" s="440"/>
      <c r="BV18" s="423"/>
      <c r="BW18" s="423"/>
      <c r="BX18" s="423"/>
      <c r="BY18" s="423"/>
      <c r="BZ18" s="423"/>
      <c r="CA18" s="423"/>
      <c r="CB18" s="441"/>
    </row>
    <row r="19" spans="1:80" x14ac:dyDescent="0.15">
      <c r="AE19" s="442"/>
      <c r="AZ19" s="341"/>
    </row>
    <row r="20" spans="1:80" x14ac:dyDescent="0.15">
      <c r="AE20" s="442"/>
      <c r="AZ20" s="341"/>
    </row>
    <row r="21" spans="1:80" x14ac:dyDescent="0.15">
      <c r="AE21" s="442"/>
      <c r="AZ21" s="341"/>
    </row>
    <row r="22" spans="1:80" x14ac:dyDescent="0.15">
      <c r="AE22" s="442"/>
      <c r="AZ22" s="341"/>
    </row>
    <row r="23" spans="1:80" x14ac:dyDescent="0.15">
      <c r="AE23" s="442"/>
      <c r="AZ23" s="341"/>
    </row>
    <row r="24" spans="1:80" x14ac:dyDescent="0.15">
      <c r="AE24" s="442"/>
      <c r="AZ24" s="341"/>
    </row>
    <row r="25" spans="1:80" x14ac:dyDescent="0.15">
      <c r="AE25" s="442"/>
      <c r="AZ25" s="341"/>
    </row>
    <row r="26" spans="1:80" x14ac:dyDescent="0.15">
      <c r="AE26" s="442"/>
      <c r="AZ26" s="341"/>
    </row>
    <row r="27" spans="1:80" x14ac:dyDescent="0.15">
      <c r="AE27" s="442"/>
      <c r="AZ27" s="341"/>
    </row>
    <row r="28" spans="1:80" x14ac:dyDescent="0.15">
      <c r="AE28" s="442"/>
      <c r="AZ28" s="341"/>
    </row>
    <row r="29" spans="1:80" x14ac:dyDescent="0.15">
      <c r="AE29" s="442"/>
      <c r="AZ29" s="341"/>
    </row>
    <row r="30" spans="1:80" x14ac:dyDescent="0.15">
      <c r="AE30" s="442"/>
      <c r="AZ30" s="341"/>
    </row>
    <row r="31" spans="1:80" x14ac:dyDescent="0.15">
      <c r="AE31" s="442"/>
      <c r="AZ31" s="341"/>
    </row>
    <row r="32" spans="1:80" x14ac:dyDescent="0.15">
      <c r="AE32" s="442"/>
      <c r="AZ32" s="341"/>
    </row>
    <row r="33" spans="31:52" x14ac:dyDescent="0.15">
      <c r="AE33" s="442"/>
      <c r="AZ33" s="341"/>
    </row>
    <row r="34" spans="31:52" x14ac:dyDescent="0.15">
      <c r="AE34" s="442"/>
      <c r="AZ34" s="341"/>
    </row>
    <row r="35" spans="31:52" x14ac:dyDescent="0.15">
      <c r="AE35" s="442"/>
      <c r="AZ35" s="341"/>
    </row>
    <row r="36" spans="31:52" x14ac:dyDescent="0.15">
      <c r="AE36" s="442"/>
      <c r="AZ36" s="341"/>
    </row>
  </sheetData>
  <autoFilter ref="A6:CC6" xr:uid="{349BF477-A5AE-40FD-94C8-87CCA1FAD294}"/>
  <mergeCells count="63">
    <mergeCell ref="BV5:BV6"/>
    <mergeCell ref="BW5:BX5"/>
    <mergeCell ref="BN5:BN6"/>
    <mergeCell ref="BY5:CA5"/>
    <mergeCell ref="BO5:BO6"/>
    <mergeCell ref="BP5:BP6"/>
    <mergeCell ref="BQ5:BQ6"/>
    <mergeCell ref="BR5:BR6"/>
    <mergeCell ref="BS5:BS6"/>
    <mergeCell ref="BT5:BT6"/>
    <mergeCell ref="AC5:AC6"/>
    <mergeCell ref="AD5:AD6"/>
    <mergeCell ref="AF5:AF6"/>
    <mergeCell ref="AP5:AP6"/>
    <mergeCell ref="AU5:AU6"/>
    <mergeCell ref="AV5:AV6"/>
    <mergeCell ref="BJ4:BJ5"/>
    <mergeCell ref="BK4:BM4"/>
    <mergeCell ref="BN4:BU4"/>
    <mergeCell ref="AQ4:AX4"/>
    <mergeCell ref="AY4:AY6"/>
    <mergeCell ref="AZ4:AZ6"/>
    <mergeCell ref="AW5:AW6"/>
    <mergeCell ref="AX5:AX6"/>
    <mergeCell ref="BK5:BK6"/>
    <mergeCell ref="BL5:BL6"/>
    <mergeCell ref="BM5:BM6"/>
    <mergeCell ref="BU5:BU6"/>
    <mergeCell ref="BV4:CA4"/>
    <mergeCell ref="CB4:CB6"/>
    <mergeCell ref="I5:I6"/>
    <mergeCell ref="K5:K6"/>
    <mergeCell ref="L5:L6"/>
    <mergeCell ref="M5:M6"/>
    <mergeCell ref="N5:N6"/>
    <mergeCell ref="BA4:BB5"/>
    <mergeCell ref="BC4:BE5"/>
    <mergeCell ref="BF4:BF6"/>
    <mergeCell ref="BG4:BG6"/>
    <mergeCell ref="BH4:BH6"/>
    <mergeCell ref="BI4:BI6"/>
    <mergeCell ref="W4:AD4"/>
    <mergeCell ref="AE4:AE6"/>
    <mergeCell ref="AG4:AP4"/>
    <mergeCell ref="W5:W6"/>
    <mergeCell ref="X5:X6"/>
    <mergeCell ref="Y5:Y6"/>
    <mergeCell ref="Z5:AB5"/>
    <mergeCell ref="G4:G6"/>
    <mergeCell ref="H4:H6"/>
    <mergeCell ref="I4:J4"/>
    <mergeCell ref="K4:N4"/>
    <mergeCell ref="O4:O6"/>
    <mergeCell ref="P4:V4"/>
    <mergeCell ref="P5:P6"/>
    <mergeCell ref="Q5:T5"/>
    <mergeCell ref="U5:V5"/>
    <mergeCell ref="F4:F6"/>
    <mergeCell ref="A4:A6"/>
    <mergeCell ref="B4:B6"/>
    <mergeCell ref="C4:C6"/>
    <mergeCell ref="D4:D6"/>
    <mergeCell ref="E4:E6"/>
  </mergeCells>
  <phoneticPr fontId="12"/>
  <conditionalFormatting sqref="BT7:BT17">
    <cfRule type="containsText" dxfId="1" priority="1" operator="containsText" text="×">
      <formula>NOT(ISERROR(SEARCH("×",BT7)))</formula>
    </cfRule>
  </conditionalFormatting>
  <dataValidations count="18">
    <dataValidation type="list" allowBlank="1" showInputMessage="1" showErrorMessage="1" sqref="AX65521:AX65542 AX131057:AX131078 AX196593:AX196614 AX262129:AX262150 AX327665:AX327686 AX393201:AX393222 AX458737:AX458758 AX524273:AX524294 AX589809:AX589830 AX655345:AX655366 AX720881:AX720902 AX786417:AX786438 AX851953:AX851974 AX917489:AX917510 AX983025:AX983046 AU7:AV17" xr:uid="{45D09EB1-B792-4F9B-BAE2-A888F7FCA638}">
      <formula1>"0,1"</formula1>
    </dataValidation>
    <dataValidation type="list" allowBlank="1" showInputMessage="1" showErrorMessage="1" sqref="BI7:BI17" xr:uid="{C43EDCEE-4856-4DAC-9BD5-CF74607E1A84}">
      <formula1>"　,◯"</formula1>
    </dataValidation>
    <dataValidation type="list" allowBlank="1" showInputMessage="1" showErrorMessage="1" promptTitle="&quot;◯&quot;&quot;　&quot;" sqref="BG7:BG17" xr:uid="{78AC57A8-D704-47B5-849C-FA48CE4AE773}">
      <formula1>"　,◯"</formula1>
    </dataValidation>
    <dataValidation type="list" allowBlank="1" showInputMessage="1" showErrorMessage="1" sqref="AQ7:AR17" xr:uid="{72557493-145E-4AD6-AD90-52F1998F473F}">
      <formula1>"0,1,2,3"</formula1>
    </dataValidation>
    <dataValidation type="list" allowBlank="1" showInputMessage="1" showErrorMessage="1" sqref="Q7:V17" xr:uid="{C0215B54-16ED-4B8E-B2C0-F24F14022B11}">
      <formula1>"○,×"</formula1>
    </dataValidation>
    <dataValidation type="list" allowBlank="1" showInputMessage="1" showErrorMessage="1" sqref="BF7:BF17" xr:uid="{8BA1B85F-8237-4EE7-A55F-2A5737BA9C1B}">
      <formula1>"１"</formula1>
    </dataValidation>
    <dataValidation type="list" allowBlank="1" showInputMessage="1" showErrorMessage="1" sqref="T7:U17" xr:uid="{173C862A-48DE-43AF-B761-D26CBE1B2E82}">
      <formula1>"1,2,3,4"</formula1>
    </dataValidation>
    <dataValidation type="list" allowBlank="1" showInputMessage="1" showErrorMessage="1" sqref="V7" xr:uid="{409AD26E-8B96-477B-834B-23F47991F792}">
      <formula1>"1,2"</formula1>
    </dataValidation>
    <dataValidation type="list" allowBlank="1" showInputMessage="1" showErrorMessage="1" sqref="AF7:AI17" xr:uid="{B65451FD-B1D8-401F-A5CD-FFCCD9C76941}">
      <formula1>"1,2,3"</formula1>
    </dataValidation>
    <dataValidation type="list" allowBlank="1" showInputMessage="1" showErrorMessage="1" sqref="AC8:AC17" xr:uid="{907DF5EC-AE94-451D-9BAF-6A1458619B13}">
      <formula1>"〇,×,該当なし"</formula1>
    </dataValidation>
    <dataValidation type="list" allowBlank="1" showInputMessage="1" showErrorMessage="1" sqref="W7:Y17 AD7:AD17" xr:uid="{DBA16A58-DD04-4CC1-B9E7-A034A4FB5DE2}">
      <formula1>"○,×,"</formula1>
    </dataValidation>
    <dataValidation type="list" allowBlank="1" showInputMessage="1" showErrorMessage="1" sqref="AK7:AL17 AN7:AO17" xr:uid="{97AD5EE1-F1AC-481A-BB72-22550C6519FC}">
      <formula1>"0,10,12,14,16,18,20"</formula1>
    </dataValidation>
    <dataValidation type="list" allowBlank="1" showInputMessage="1" showErrorMessage="1" sqref="AM7:AM17 AJ7:AJ17" xr:uid="{6FAE1D1A-0492-4716-BEB2-5288205550D5}">
      <formula1>"0,6,10,12,14,16,18,20"</formula1>
    </dataValidation>
    <dataValidation type="list" allowBlank="1" showInputMessage="1" showErrorMessage="1" sqref="AS7:AS17" xr:uid="{65C08308-5311-4787-A666-D62DD1FC3AE0}">
      <formula1>"0,1,3"</formula1>
    </dataValidation>
    <dataValidation type="list" allowBlank="1" showInputMessage="1" showErrorMessage="1" sqref="AT7:AT17" xr:uid="{C124142B-0A10-41E6-B207-630F51795167}">
      <formula1>"0,3,5"</formula1>
    </dataValidation>
    <dataValidation type="list" allowBlank="1" showInputMessage="1" showErrorMessage="1" sqref="AW7:AX17" xr:uid="{83405853-4377-4477-B391-ADA9676F2F11}">
      <formula1>"0,2"</formula1>
    </dataValidation>
    <dataValidation type="list" allowBlank="1" showInputMessage="1" showErrorMessage="1" sqref="Z7:AB17 C7:E17" xr:uid="{317C4AC2-AC75-4C6E-BAE7-8EF83B8113FC}">
      <formula1>"○"</formula1>
    </dataValidation>
    <dataValidation type="list" allowBlank="1" showInputMessage="1" showErrorMessage="1" sqref="AC7" xr:uid="{73D09D82-ACC0-4BDA-9DCF-4AD20F205A7A}">
      <formula1>"○,×,該当なし"</formula1>
    </dataValidation>
  </dataValidations>
  <printOptions horizontalCentered="1"/>
  <pageMargins left="0.39370078740157483" right="0.39370078740157483" top="0.55118110236220474" bottom="0.55118110236220474" header="0.19685039370078741" footer="0.19685039370078741"/>
  <pageSetup paperSize="8" scale="59"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BF52F-A1E2-4D82-A2D9-7FF63E4869C2}">
  <sheetPr>
    <pageSetUpPr fitToPage="1"/>
  </sheetPr>
  <dimension ref="A1:AW55"/>
  <sheetViews>
    <sheetView view="pageBreakPreview" zoomScaleNormal="100" zoomScaleSheetLayoutView="100" workbookViewId="0"/>
  </sheetViews>
  <sheetFormatPr defaultColWidth="8.125" defaultRowHeight="11.25" x14ac:dyDescent="0.15"/>
  <cols>
    <col min="1" max="1" width="0.875" style="316" customWidth="1"/>
    <col min="2" max="6" width="4.25" style="316" customWidth="1"/>
    <col min="7" max="7" width="8.75" style="316" customWidth="1"/>
    <col min="8" max="8" width="4" style="316" customWidth="1"/>
    <col min="9" max="9" width="14.75" style="316" customWidth="1"/>
    <col min="10" max="10" width="9.75" style="316" customWidth="1"/>
    <col min="11" max="11" width="4.375" style="316" customWidth="1"/>
    <col min="12" max="12" width="15.5" style="316" customWidth="1"/>
    <col min="13" max="14" width="9.75" style="316" customWidth="1"/>
    <col min="15" max="15" width="3.125" style="316" customWidth="1"/>
    <col min="16" max="16" width="4.25" style="316" customWidth="1"/>
    <col min="17" max="17" width="22.75" style="316" customWidth="1"/>
    <col min="18" max="18" width="8.125" style="316" customWidth="1"/>
    <col min="19" max="19" width="3.125" style="316" customWidth="1"/>
    <col min="20" max="20" width="4.25" style="316" customWidth="1"/>
    <col min="21" max="21" width="18.25" style="316" customWidth="1"/>
    <col min="22" max="22" width="2.125" style="298" customWidth="1"/>
    <col min="23" max="23" width="3.75" style="277" customWidth="1"/>
    <col min="24" max="33" width="4.25" style="316" customWidth="1"/>
    <col min="34" max="16384" width="8.125" style="316"/>
  </cols>
  <sheetData>
    <row r="1" spans="1:49" s="315" customFormat="1" ht="23.25" customHeight="1" x14ac:dyDescent="0.15">
      <c r="A1" s="316"/>
      <c r="B1" s="278" t="s">
        <v>243</v>
      </c>
      <c r="C1" s="277"/>
      <c r="D1" s="277"/>
      <c r="E1" s="277"/>
      <c r="F1" s="277"/>
      <c r="G1" s="277"/>
      <c r="H1" s="277"/>
      <c r="I1" s="277"/>
      <c r="J1" s="277"/>
      <c r="K1" s="277"/>
      <c r="L1" s="277"/>
      <c r="M1" s="277"/>
      <c r="N1" s="279"/>
      <c r="O1" s="277"/>
      <c r="P1" s="280"/>
      <c r="Q1" s="281"/>
      <c r="R1" s="281"/>
      <c r="S1" s="281"/>
      <c r="T1" s="280"/>
      <c r="U1" s="281"/>
      <c r="V1" s="281"/>
      <c r="W1" s="277"/>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row>
    <row r="2" spans="1:49" ht="21.95" customHeight="1" x14ac:dyDescent="0.15">
      <c r="B2" s="277"/>
      <c r="C2" s="277"/>
      <c r="D2" s="277"/>
      <c r="E2" s="277"/>
      <c r="F2" s="277"/>
      <c r="G2" s="277"/>
      <c r="H2" s="277"/>
      <c r="I2" s="277"/>
      <c r="J2" s="277"/>
      <c r="K2" s="277"/>
      <c r="L2" s="277"/>
      <c r="M2" s="277"/>
      <c r="N2" s="277"/>
      <c r="O2" s="277"/>
      <c r="P2" s="280"/>
      <c r="Q2" s="281"/>
      <c r="R2" s="281"/>
      <c r="S2" s="281"/>
      <c r="T2" s="280"/>
      <c r="U2" s="281"/>
      <c r="V2" s="281"/>
    </row>
    <row r="3" spans="1:49" ht="10.15" customHeight="1" x14ac:dyDescent="0.15">
      <c r="B3" s="317" t="s">
        <v>403</v>
      </c>
      <c r="C3" s="317"/>
      <c r="D3" s="317"/>
      <c r="E3" s="282"/>
      <c r="F3" s="282"/>
      <c r="G3" s="277"/>
      <c r="H3" s="277"/>
      <c r="I3" s="277"/>
      <c r="J3" s="277"/>
      <c r="K3" s="277"/>
      <c r="L3" s="277"/>
      <c r="M3" s="277"/>
      <c r="N3" s="277"/>
      <c r="O3" s="277"/>
      <c r="P3" s="282" t="s">
        <v>451</v>
      </c>
      <c r="Q3" s="282"/>
      <c r="R3" s="282"/>
      <c r="S3" s="282"/>
      <c r="T3" s="283" t="s">
        <v>452</v>
      </c>
      <c r="U3" s="282"/>
      <c r="V3" s="277"/>
    </row>
    <row r="4" spans="1:49" ht="18" customHeight="1" x14ac:dyDescent="0.15">
      <c r="B4" s="318" t="s">
        <v>244</v>
      </c>
      <c r="C4" s="720"/>
      <c r="D4" s="721"/>
      <c r="E4" s="285"/>
      <c r="F4" s="285"/>
      <c r="G4" s="285"/>
      <c r="H4" s="285"/>
      <c r="I4" s="286"/>
      <c r="J4" s="286"/>
      <c r="K4" s="286"/>
      <c r="L4" s="286"/>
      <c r="M4" s="285"/>
      <c r="N4" s="277"/>
      <c r="O4" s="277"/>
      <c r="P4" s="287" t="s">
        <v>244</v>
      </c>
      <c r="Q4" s="287" t="s">
        <v>404</v>
      </c>
      <c r="R4" s="287" t="s">
        <v>208</v>
      </c>
      <c r="S4" s="286"/>
      <c r="T4" s="287" t="s">
        <v>244</v>
      </c>
      <c r="U4" s="287" t="s">
        <v>245</v>
      </c>
      <c r="V4" s="277"/>
    </row>
    <row r="5" spans="1:49" ht="18" customHeight="1" x14ac:dyDescent="0.15">
      <c r="B5" s="318" t="s">
        <v>259</v>
      </c>
      <c r="C5" s="318"/>
      <c r="D5" s="318"/>
      <c r="E5" s="285"/>
      <c r="F5" s="285"/>
      <c r="G5" s="285"/>
      <c r="H5" s="285"/>
      <c r="I5" s="288"/>
      <c r="J5" s="288"/>
      <c r="K5" s="288"/>
      <c r="L5" s="288"/>
      <c r="M5" s="285"/>
      <c r="N5" s="277"/>
      <c r="O5" s="277"/>
      <c r="P5" s="287">
        <v>1</v>
      </c>
      <c r="Q5" s="284" t="s">
        <v>246</v>
      </c>
      <c r="R5" s="722" t="s">
        <v>247</v>
      </c>
      <c r="S5" s="289"/>
      <c r="T5" s="287">
        <v>1</v>
      </c>
      <c r="U5" s="290" t="s">
        <v>248</v>
      </c>
      <c r="V5" s="277"/>
    </row>
    <row r="6" spans="1:49" ht="18" customHeight="1" x14ac:dyDescent="0.15">
      <c r="B6" s="318" t="s">
        <v>262</v>
      </c>
      <c r="C6" s="318"/>
      <c r="D6" s="318"/>
      <c r="E6" s="285"/>
      <c r="F6" s="285"/>
      <c r="G6" s="285"/>
      <c r="H6" s="285"/>
      <c r="I6" s="288"/>
      <c r="J6" s="288"/>
      <c r="K6" s="288"/>
      <c r="L6" s="288"/>
      <c r="M6" s="285"/>
      <c r="N6" s="277"/>
      <c r="O6" s="277"/>
      <c r="P6" s="287">
        <v>2</v>
      </c>
      <c r="Q6" s="284" t="s">
        <v>249</v>
      </c>
      <c r="R6" s="723"/>
      <c r="S6" s="289"/>
      <c r="T6" s="287">
        <v>2</v>
      </c>
      <c r="U6" s="290" t="s">
        <v>250</v>
      </c>
      <c r="V6" s="277"/>
    </row>
    <row r="7" spans="1:49" ht="18" customHeight="1" x14ac:dyDescent="0.15">
      <c r="B7" s="319" t="s">
        <v>265</v>
      </c>
      <c r="C7" s="318"/>
      <c r="D7" s="318"/>
      <c r="E7" s="285"/>
      <c r="F7" s="285"/>
      <c r="G7" s="285"/>
      <c r="H7" s="285"/>
      <c r="I7" s="288"/>
      <c r="J7" s="288"/>
      <c r="K7" s="288"/>
      <c r="L7" s="288"/>
      <c r="M7" s="285"/>
      <c r="N7" s="277"/>
      <c r="O7" s="277"/>
      <c r="P7" s="287">
        <v>3</v>
      </c>
      <c r="Q7" s="284" t="s">
        <v>251</v>
      </c>
      <c r="R7" s="723"/>
      <c r="S7" s="289"/>
      <c r="T7" s="287">
        <v>3</v>
      </c>
      <c r="U7" s="290" t="s">
        <v>252</v>
      </c>
      <c r="V7" s="277"/>
    </row>
    <row r="8" spans="1:49" ht="18" customHeight="1" x14ac:dyDescent="0.15">
      <c r="B8" s="318" t="s">
        <v>269</v>
      </c>
      <c r="C8" s="318"/>
      <c r="D8" s="318"/>
      <c r="E8" s="285"/>
      <c r="F8" s="285"/>
      <c r="G8" s="285"/>
      <c r="H8" s="285"/>
      <c r="I8" s="288"/>
      <c r="J8" s="288"/>
      <c r="K8" s="288"/>
      <c r="L8" s="288"/>
      <c r="M8" s="285"/>
      <c r="N8" s="277"/>
      <c r="O8" s="277"/>
      <c r="P8" s="287">
        <v>4</v>
      </c>
      <c r="Q8" s="284" t="s">
        <v>253</v>
      </c>
      <c r="R8" s="723"/>
      <c r="S8" s="289"/>
      <c r="T8" s="287">
        <v>4</v>
      </c>
      <c r="U8" s="290" t="s">
        <v>254</v>
      </c>
      <c r="V8" s="277"/>
    </row>
    <row r="9" spans="1:49" ht="18" customHeight="1" x14ac:dyDescent="0.15">
      <c r="B9" s="282"/>
      <c r="C9" s="282"/>
      <c r="D9" s="282"/>
      <c r="E9" s="288"/>
      <c r="F9" s="288"/>
      <c r="G9" s="288"/>
      <c r="H9" s="724"/>
      <c r="I9" s="724"/>
      <c r="J9" s="724"/>
      <c r="K9" s="283"/>
      <c r="L9" s="283"/>
      <c r="M9" s="285"/>
      <c r="N9" s="277"/>
      <c r="O9" s="277"/>
      <c r="P9" s="287">
        <v>5</v>
      </c>
      <c r="Q9" s="284" t="s">
        <v>255</v>
      </c>
      <c r="R9" s="723"/>
      <c r="S9" s="289"/>
      <c r="T9" s="287">
        <v>5</v>
      </c>
      <c r="U9" s="290" t="s">
        <v>256</v>
      </c>
      <c r="V9" s="277"/>
    </row>
    <row r="10" spans="1:49" ht="18" customHeight="1" x14ac:dyDescent="0.15">
      <c r="B10" s="320" t="s">
        <v>453</v>
      </c>
      <c r="C10" s="317"/>
      <c r="D10" s="321"/>
      <c r="E10" s="321"/>
      <c r="F10" s="321"/>
      <c r="G10" s="321"/>
      <c r="H10" s="321"/>
      <c r="I10" s="321"/>
      <c r="J10" s="321"/>
      <c r="K10" s="321"/>
      <c r="L10" s="321"/>
      <c r="M10" s="321"/>
      <c r="N10" s="321"/>
      <c r="O10" s="285"/>
      <c r="P10" s="287">
        <v>6</v>
      </c>
      <c r="Q10" s="284" t="s">
        <v>257</v>
      </c>
      <c r="R10" s="723"/>
      <c r="S10" s="289"/>
      <c r="T10" s="287">
        <v>6</v>
      </c>
      <c r="U10" s="290" t="s">
        <v>258</v>
      </c>
      <c r="V10" s="277"/>
    </row>
    <row r="11" spans="1:49" ht="18" customHeight="1" x14ac:dyDescent="0.15">
      <c r="B11" s="322" t="s">
        <v>244</v>
      </c>
      <c r="C11" s="720" t="s">
        <v>41</v>
      </c>
      <c r="D11" s="725"/>
      <c r="E11" s="725"/>
      <c r="F11" s="721"/>
      <c r="G11" s="726" t="s">
        <v>277</v>
      </c>
      <c r="H11" s="727"/>
      <c r="I11" s="727"/>
      <c r="J11" s="727"/>
      <c r="K11" s="727"/>
      <c r="L11" s="727"/>
      <c r="M11" s="727"/>
      <c r="N11" s="728"/>
      <c r="O11" s="285"/>
      <c r="P11" s="287">
        <v>7</v>
      </c>
      <c r="Q11" s="284" t="s">
        <v>260</v>
      </c>
      <c r="R11" s="723"/>
      <c r="S11" s="289"/>
      <c r="T11" s="287">
        <v>7</v>
      </c>
      <c r="U11" s="290" t="s">
        <v>261</v>
      </c>
      <c r="V11" s="277"/>
    </row>
    <row r="12" spans="1:49" ht="18" customHeight="1" x14ac:dyDescent="0.15">
      <c r="B12" s="291">
        <v>1</v>
      </c>
      <c r="C12" s="720" t="s">
        <v>280</v>
      </c>
      <c r="D12" s="725"/>
      <c r="E12" s="725"/>
      <c r="F12" s="721"/>
      <c r="G12" s="729" t="s">
        <v>281</v>
      </c>
      <c r="H12" s="730"/>
      <c r="I12" s="730"/>
      <c r="J12" s="730"/>
      <c r="K12" s="730"/>
      <c r="L12" s="730"/>
      <c r="M12" s="730"/>
      <c r="N12" s="731"/>
      <c r="O12" s="285"/>
      <c r="P12" s="287">
        <v>8</v>
      </c>
      <c r="Q12" s="284" t="s">
        <v>263</v>
      </c>
      <c r="R12" s="723"/>
      <c r="S12" s="289"/>
      <c r="T12" s="287">
        <v>8</v>
      </c>
      <c r="U12" s="290" t="s">
        <v>264</v>
      </c>
      <c r="V12" s="277"/>
    </row>
    <row r="13" spans="1:49" ht="29.25" customHeight="1" x14ac:dyDescent="0.15">
      <c r="B13" s="291">
        <v>2</v>
      </c>
      <c r="C13" s="720" t="s">
        <v>283</v>
      </c>
      <c r="D13" s="725"/>
      <c r="E13" s="725"/>
      <c r="F13" s="721"/>
      <c r="G13" s="729" t="s">
        <v>284</v>
      </c>
      <c r="H13" s="730"/>
      <c r="I13" s="730"/>
      <c r="J13" s="730"/>
      <c r="K13" s="730"/>
      <c r="L13" s="730"/>
      <c r="M13" s="730"/>
      <c r="N13" s="731"/>
      <c r="O13" s="285"/>
      <c r="P13" s="287">
        <v>9</v>
      </c>
      <c r="Q13" s="284" t="s">
        <v>266</v>
      </c>
      <c r="R13" s="722" t="s">
        <v>267</v>
      </c>
      <c r="S13" s="289"/>
      <c r="T13" s="287">
        <v>9</v>
      </c>
      <c r="U13" s="290" t="s">
        <v>268</v>
      </c>
      <c r="V13" s="277"/>
    </row>
    <row r="14" spans="1:49" ht="29.25" customHeight="1" x14ac:dyDescent="0.15">
      <c r="B14" s="291">
        <v>3</v>
      </c>
      <c r="C14" s="720" t="s">
        <v>286</v>
      </c>
      <c r="D14" s="725"/>
      <c r="E14" s="725"/>
      <c r="F14" s="721"/>
      <c r="G14" s="729" t="s">
        <v>287</v>
      </c>
      <c r="H14" s="730"/>
      <c r="I14" s="730"/>
      <c r="J14" s="730"/>
      <c r="K14" s="730"/>
      <c r="L14" s="730"/>
      <c r="M14" s="730"/>
      <c r="N14" s="731"/>
      <c r="O14" s="285"/>
      <c r="P14" s="287">
        <v>10</v>
      </c>
      <c r="Q14" s="284" t="s">
        <v>270</v>
      </c>
      <c r="R14" s="723"/>
      <c r="S14" s="289"/>
      <c r="T14" s="287">
        <v>10</v>
      </c>
      <c r="U14" s="290" t="s">
        <v>271</v>
      </c>
      <c r="V14" s="277"/>
    </row>
    <row r="15" spans="1:49" ht="18" customHeight="1" x14ac:dyDescent="0.15">
      <c r="B15" s="291">
        <v>4</v>
      </c>
      <c r="C15" s="733" t="s">
        <v>291</v>
      </c>
      <c r="D15" s="734"/>
      <c r="E15" s="734"/>
      <c r="F15" s="735"/>
      <c r="G15" s="729" t="s">
        <v>292</v>
      </c>
      <c r="H15" s="730"/>
      <c r="I15" s="730"/>
      <c r="J15" s="730"/>
      <c r="K15" s="730"/>
      <c r="L15" s="730"/>
      <c r="M15" s="730"/>
      <c r="N15" s="731"/>
      <c r="O15" s="277"/>
      <c r="P15" s="287">
        <v>11</v>
      </c>
      <c r="Q15" s="284" t="s">
        <v>272</v>
      </c>
      <c r="R15" s="723"/>
      <c r="S15" s="289"/>
      <c r="T15" s="287">
        <v>11</v>
      </c>
      <c r="U15" s="290" t="s">
        <v>273</v>
      </c>
      <c r="V15" s="277"/>
    </row>
    <row r="16" spans="1:49" ht="18" customHeight="1" x14ac:dyDescent="0.15">
      <c r="A16" s="277"/>
      <c r="B16" s="291">
        <v>5</v>
      </c>
      <c r="C16" s="733" t="s">
        <v>295</v>
      </c>
      <c r="D16" s="734"/>
      <c r="E16" s="734"/>
      <c r="F16" s="735"/>
      <c r="G16" s="729" t="s">
        <v>296</v>
      </c>
      <c r="H16" s="730"/>
      <c r="I16" s="730"/>
      <c r="J16" s="730"/>
      <c r="K16" s="730"/>
      <c r="L16" s="730"/>
      <c r="M16" s="730"/>
      <c r="N16" s="731"/>
      <c r="O16" s="277"/>
      <c r="P16" s="287">
        <v>12</v>
      </c>
      <c r="Q16" s="284" t="s">
        <v>274</v>
      </c>
      <c r="R16" s="723"/>
      <c r="S16" s="289"/>
      <c r="T16" s="287">
        <v>12</v>
      </c>
      <c r="U16" s="290" t="s">
        <v>275</v>
      </c>
      <c r="V16" s="277"/>
      <c r="X16" s="277"/>
      <c r="Y16" s="277"/>
      <c r="Z16" s="277"/>
      <c r="AA16" s="277"/>
      <c r="AB16" s="277"/>
      <c r="AC16" s="277"/>
      <c r="AD16" s="277"/>
      <c r="AE16" s="277"/>
      <c r="AF16" s="277"/>
      <c r="AG16" s="277"/>
      <c r="AH16" s="277"/>
      <c r="AI16" s="277"/>
      <c r="AJ16" s="277"/>
      <c r="AK16" s="277"/>
      <c r="AL16" s="277"/>
      <c r="AM16" s="277"/>
      <c r="AN16" s="277"/>
      <c r="AO16" s="277"/>
      <c r="AP16" s="277"/>
      <c r="AQ16" s="277"/>
      <c r="AR16" s="277"/>
      <c r="AS16" s="277"/>
      <c r="AT16" s="277"/>
      <c r="AU16" s="277"/>
      <c r="AV16" s="277"/>
      <c r="AW16" s="277"/>
    </row>
    <row r="17" spans="2:22" s="277" customFormat="1" ht="18" customHeight="1" x14ac:dyDescent="0.15">
      <c r="B17" s="291">
        <v>6</v>
      </c>
      <c r="C17" s="733" t="s">
        <v>298</v>
      </c>
      <c r="D17" s="734"/>
      <c r="E17" s="734"/>
      <c r="F17" s="735"/>
      <c r="G17" s="729" t="s">
        <v>299</v>
      </c>
      <c r="H17" s="730"/>
      <c r="I17" s="730"/>
      <c r="J17" s="730"/>
      <c r="K17" s="730"/>
      <c r="L17" s="730"/>
      <c r="M17" s="730"/>
      <c r="N17" s="731"/>
      <c r="P17" s="287">
        <v>13</v>
      </c>
      <c r="Q17" s="284" t="s">
        <v>276</v>
      </c>
      <c r="R17" s="732"/>
      <c r="S17" s="289"/>
      <c r="T17" s="286"/>
      <c r="U17" s="283"/>
      <c r="V17" s="281"/>
    </row>
    <row r="18" spans="2:22" s="277" customFormat="1" ht="18" customHeight="1" x14ac:dyDescent="0.15">
      <c r="B18" s="291">
        <v>7</v>
      </c>
      <c r="C18" s="733" t="s">
        <v>302</v>
      </c>
      <c r="D18" s="734"/>
      <c r="E18" s="734"/>
      <c r="F18" s="735"/>
      <c r="G18" s="729" t="s">
        <v>303</v>
      </c>
      <c r="H18" s="730"/>
      <c r="I18" s="730"/>
      <c r="J18" s="730"/>
      <c r="K18" s="730"/>
      <c r="L18" s="730"/>
      <c r="M18" s="730"/>
      <c r="N18" s="731"/>
      <c r="P18" s="287">
        <v>14</v>
      </c>
      <c r="Q18" s="284" t="s">
        <v>278</v>
      </c>
      <c r="R18" s="736" t="s">
        <v>279</v>
      </c>
      <c r="S18" s="289"/>
      <c r="T18" s="282" t="s">
        <v>454</v>
      </c>
      <c r="U18" s="282"/>
      <c r="V18" s="281"/>
    </row>
    <row r="19" spans="2:22" s="277" customFormat="1" ht="18" customHeight="1" x14ac:dyDescent="0.15">
      <c r="B19" s="323">
        <v>8</v>
      </c>
      <c r="C19" s="739" t="s">
        <v>306</v>
      </c>
      <c r="D19" s="740"/>
      <c r="E19" s="740"/>
      <c r="F19" s="741"/>
      <c r="G19" s="742" t="s">
        <v>307</v>
      </c>
      <c r="H19" s="743"/>
      <c r="I19" s="743"/>
      <c r="J19" s="743"/>
      <c r="K19" s="743"/>
      <c r="L19" s="743"/>
      <c r="M19" s="743"/>
      <c r="N19" s="744"/>
      <c r="P19" s="287">
        <v>15</v>
      </c>
      <c r="Q19" s="284" t="s">
        <v>282</v>
      </c>
      <c r="R19" s="737"/>
      <c r="S19" s="289"/>
      <c r="T19" s="287" t="s">
        <v>244</v>
      </c>
      <c r="U19" s="290" t="s">
        <v>290</v>
      </c>
      <c r="V19" s="281"/>
    </row>
    <row r="20" spans="2:22" s="277" customFormat="1" ht="30" customHeight="1" x14ac:dyDescent="0.15">
      <c r="B20" s="291">
        <v>9</v>
      </c>
      <c r="C20" s="745" t="s">
        <v>309</v>
      </c>
      <c r="D20" s="746"/>
      <c r="E20" s="746"/>
      <c r="F20" s="747"/>
      <c r="G20" s="748" t="s">
        <v>310</v>
      </c>
      <c r="H20" s="749"/>
      <c r="I20" s="749"/>
      <c r="J20" s="749"/>
      <c r="K20" s="749"/>
      <c r="L20" s="749"/>
      <c r="M20" s="749"/>
      <c r="N20" s="750"/>
      <c r="P20" s="287">
        <v>16</v>
      </c>
      <c r="Q20" s="284" t="s">
        <v>285</v>
      </c>
      <c r="R20" s="738"/>
      <c r="S20" s="289"/>
      <c r="T20" s="287">
        <v>1</v>
      </c>
      <c r="U20" s="290" t="s">
        <v>294</v>
      </c>
      <c r="V20" s="281"/>
    </row>
    <row r="21" spans="2:22" s="277" customFormat="1" ht="30" customHeight="1" x14ac:dyDescent="0.15">
      <c r="B21" s="291">
        <v>10</v>
      </c>
      <c r="C21" s="755" t="s">
        <v>312</v>
      </c>
      <c r="D21" s="755"/>
      <c r="E21" s="755"/>
      <c r="F21" s="755"/>
      <c r="G21" s="748" t="s">
        <v>313</v>
      </c>
      <c r="H21" s="749"/>
      <c r="I21" s="749"/>
      <c r="J21" s="749"/>
      <c r="K21" s="749"/>
      <c r="L21" s="749"/>
      <c r="M21" s="749"/>
      <c r="N21" s="750"/>
      <c r="P21" s="287">
        <v>17</v>
      </c>
      <c r="Q21" s="284" t="s">
        <v>288</v>
      </c>
      <c r="R21" s="722" t="s">
        <v>289</v>
      </c>
      <c r="S21" s="289"/>
      <c r="T21" s="324" t="s">
        <v>405</v>
      </c>
      <c r="U21" s="290" t="s">
        <v>406</v>
      </c>
      <c r="V21" s="281"/>
    </row>
    <row r="22" spans="2:22" s="277" customFormat="1" ht="18" customHeight="1" x14ac:dyDescent="0.15">
      <c r="B22" s="291">
        <v>11</v>
      </c>
      <c r="C22" s="755" t="s">
        <v>315</v>
      </c>
      <c r="D22" s="755"/>
      <c r="E22" s="755"/>
      <c r="F22" s="755"/>
      <c r="G22" s="748" t="s">
        <v>316</v>
      </c>
      <c r="H22" s="749"/>
      <c r="I22" s="749"/>
      <c r="J22" s="749"/>
      <c r="K22" s="749"/>
      <c r="L22" s="749"/>
      <c r="M22" s="749"/>
      <c r="N22" s="750"/>
      <c r="P22" s="287">
        <v>18</v>
      </c>
      <c r="Q22" s="284" t="s">
        <v>293</v>
      </c>
      <c r="R22" s="723"/>
      <c r="S22" s="289"/>
      <c r="T22" s="324" t="s">
        <v>407</v>
      </c>
      <c r="U22" s="325" t="s">
        <v>301</v>
      </c>
      <c r="V22" s="281"/>
    </row>
    <row r="23" spans="2:22" s="277" customFormat="1" ht="18" customHeight="1" x14ac:dyDescent="0.15">
      <c r="B23" s="291">
        <v>12</v>
      </c>
      <c r="C23" s="755" t="s">
        <v>318</v>
      </c>
      <c r="D23" s="755"/>
      <c r="E23" s="755"/>
      <c r="F23" s="755"/>
      <c r="G23" s="748" t="s">
        <v>319</v>
      </c>
      <c r="H23" s="749"/>
      <c r="I23" s="749"/>
      <c r="J23" s="749"/>
      <c r="K23" s="749"/>
      <c r="L23" s="749"/>
      <c r="M23" s="749"/>
      <c r="N23" s="750"/>
      <c r="P23" s="287">
        <v>19</v>
      </c>
      <c r="Q23" s="284" t="s">
        <v>297</v>
      </c>
      <c r="R23" s="723"/>
      <c r="S23" s="289"/>
      <c r="T23" s="324" t="s">
        <v>408</v>
      </c>
      <c r="U23" s="290" t="s">
        <v>305</v>
      </c>
      <c r="V23" s="281"/>
    </row>
    <row r="24" spans="2:22" s="277" customFormat="1" ht="18" customHeight="1" x14ac:dyDescent="0.15">
      <c r="B24" s="291">
        <v>13</v>
      </c>
      <c r="C24" s="755" t="s">
        <v>321</v>
      </c>
      <c r="D24" s="755"/>
      <c r="E24" s="755"/>
      <c r="F24" s="755"/>
      <c r="G24" s="748" t="s">
        <v>322</v>
      </c>
      <c r="H24" s="749"/>
      <c r="I24" s="749"/>
      <c r="J24" s="749"/>
      <c r="K24" s="749"/>
      <c r="L24" s="749"/>
      <c r="M24" s="749"/>
      <c r="N24" s="750"/>
      <c r="P24" s="287">
        <v>20</v>
      </c>
      <c r="Q24" s="284" t="s">
        <v>300</v>
      </c>
      <c r="R24" s="723"/>
      <c r="S24" s="289"/>
      <c r="V24" s="281"/>
    </row>
    <row r="25" spans="2:22" s="277" customFormat="1" ht="30.75" customHeight="1" x14ac:dyDescent="0.15">
      <c r="B25" s="287">
        <v>14</v>
      </c>
      <c r="C25" s="755" t="s">
        <v>275</v>
      </c>
      <c r="D25" s="755"/>
      <c r="E25" s="755"/>
      <c r="F25" s="755"/>
      <c r="G25" s="751" t="s">
        <v>325</v>
      </c>
      <c r="H25" s="752"/>
      <c r="I25" s="752"/>
      <c r="J25" s="752"/>
      <c r="K25" s="752"/>
      <c r="L25" s="752"/>
      <c r="M25" s="752"/>
      <c r="N25" s="753"/>
      <c r="O25" s="281"/>
      <c r="P25" s="287">
        <v>21</v>
      </c>
      <c r="Q25" s="284" t="s">
        <v>304</v>
      </c>
      <c r="R25" s="723"/>
      <c r="S25" s="289"/>
      <c r="T25" s="283" t="s">
        <v>455</v>
      </c>
      <c r="U25" s="283"/>
      <c r="V25" s="281"/>
    </row>
    <row r="26" spans="2:22" s="277" customFormat="1" ht="18" customHeight="1" x14ac:dyDescent="0.15">
      <c r="O26" s="292"/>
      <c r="P26" s="287">
        <v>22</v>
      </c>
      <c r="Q26" s="284" t="s">
        <v>308</v>
      </c>
      <c r="R26" s="723"/>
      <c r="S26" s="289"/>
      <c r="T26" s="287" t="s">
        <v>244</v>
      </c>
      <c r="U26" s="290"/>
      <c r="V26" s="281"/>
    </row>
    <row r="27" spans="2:22" s="277" customFormat="1" ht="18" customHeight="1" x14ac:dyDescent="0.15">
      <c r="O27" s="292"/>
      <c r="P27" s="287">
        <v>23</v>
      </c>
      <c r="Q27" s="284" t="s">
        <v>311</v>
      </c>
      <c r="R27" s="723"/>
      <c r="S27" s="289"/>
      <c r="T27" s="287">
        <v>1</v>
      </c>
      <c r="U27" s="290" t="s">
        <v>324</v>
      </c>
      <c r="V27" s="281"/>
    </row>
    <row r="28" spans="2:22" s="277" customFormat="1" ht="18" customHeight="1" x14ac:dyDescent="0.15">
      <c r="O28" s="292"/>
      <c r="P28" s="287">
        <v>24</v>
      </c>
      <c r="Q28" s="284" t="s">
        <v>314</v>
      </c>
      <c r="R28" s="723"/>
      <c r="S28" s="289"/>
      <c r="V28" s="281"/>
    </row>
    <row r="29" spans="2:22" s="277" customFormat="1" ht="18" customHeight="1" x14ac:dyDescent="0.15">
      <c r="O29" s="292"/>
      <c r="P29" s="287">
        <v>25</v>
      </c>
      <c r="Q29" s="284" t="s">
        <v>317</v>
      </c>
      <c r="R29" s="732"/>
      <c r="S29" s="289"/>
      <c r="V29" s="281"/>
    </row>
    <row r="30" spans="2:22" s="277" customFormat="1" ht="18" customHeight="1" x14ac:dyDescent="0.15">
      <c r="O30" s="292"/>
      <c r="P30" s="287">
        <v>26</v>
      </c>
      <c r="Q30" s="284" t="s">
        <v>320</v>
      </c>
      <c r="R30" s="722" t="s">
        <v>275</v>
      </c>
      <c r="S30" s="289"/>
      <c r="V30" s="281"/>
    </row>
    <row r="31" spans="2:22" s="277" customFormat="1" ht="18" customHeight="1" x14ac:dyDescent="0.15">
      <c r="O31" s="292"/>
      <c r="P31" s="287">
        <v>27</v>
      </c>
      <c r="Q31" s="284" t="s">
        <v>323</v>
      </c>
      <c r="R31" s="723"/>
      <c r="S31" s="289"/>
      <c r="T31" s="286"/>
      <c r="U31" s="282"/>
      <c r="V31" s="281"/>
    </row>
    <row r="32" spans="2:22" s="277" customFormat="1" ht="18" customHeight="1" x14ac:dyDescent="0.15">
      <c r="O32" s="292"/>
      <c r="P32" s="287">
        <v>28</v>
      </c>
      <c r="Q32" s="284" t="s">
        <v>326</v>
      </c>
      <c r="R32" s="723"/>
      <c r="S32" s="289"/>
      <c r="T32" s="286"/>
      <c r="U32" s="282"/>
      <c r="V32" s="281"/>
    </row>
    <row r="33" spans="15:22" s="277" customFormat="1" ht="18" customHeight="1" x14ac:dyDescent="0.15">
      <c r="O33" s="292"/>
      <c r="P33" s="287">
        <v>29</v>
      </c>
      <c r="Q33" s="284" t="s">
        <v>275</v>
      </c>
      <c r="R33" s="732"/>
      <c r="S33" s="289"/>
      <c r="T33" s="286"/>
      <c r="U33" s="282"/>
      <c r="V33" s="281"/>
    </row>
    <row r="34" spans="15:22" s="277" customFormat="1" ht="18" customHeight="1" x14ac:dyDescent="0.15">
      <c r="O34" s="292"/>
      <c r="P34" s="287">
        <v>30</v>
      </c>
      <c r="Q34" s="284" t="s">
        <v>327</v>
      </c>
      <c r="R34" s="754" t="s">
        <v>328</v>
      </c>
      <c r="S34" s="289"/>
      <c r="T34" s="286"/>
      <c r="U34" s="282"/>
      <c r="V34" s="281"/>
    </row>
    <row r="35" spans="15:22" s="277" customFormat="1" ht="18" customHeight="1" x14ac:dyDescent="0.15">
      <c r="O35" s="292"/>
      <c r="P35" s="287">
        <v>31</v>
      </c>
      <c r="Q35" s="284" t="s">
        <v>329</v>
      </c>
      <c r="R35" s="754"/>
      <c r="S35" s="289"/>
      <c r="T35" s="286"/>
      <c r="U35" s="282"/>
      <c r="V35" s="281"/>
    </row>
    <row r="36" spans="15:22" s="277" customFormat="1" ht="18" customHeight="1" x14ac:dyDescent="0.15">
      <c r="O36" s="292"/>
      <c r="P36" s="287">
        <v>32</v>
      </c>
      <c r="Q36" s="284" t="s">
        <v>330</v>
      </c>
      <c r="R36" s="754"/>
      <c r="S36" s="289"/>
      <c r="T36" s="286"/>
      <c r="U36" s="282"/>
      <c r="V36" s="281"/>
    </row>
    <row r="37" spans="15:22" s="277" customFormat="1" ht="18" customHeight="1" x14ac:dyDescent="0.15">
      <c r="O37" s="292"/>
      <c r="P37" s="287">
        <v>33</v>
      </c>
      <c r="Q37" s="284" t="s">
        <v>331</v>
      </c>
      <c r="R37" s="754"/>
      <c r="S37" s="289"/>
      <c r="T37" s="286"/>
      <c r="U37" s="282"/>
      <c r="V37" s="281"/>
    </row>
    <row r="38" spans="15:22" s="277" customFormat="1" ht="18" customHeight="1" x14ac:dyDescent="0.15">
      <c r="O38" s="292"/>
      <c r="P38" s="291">
        <v>34</v>
      </c>
      <c r="Q38" s="293" t="s">
        <v>332</v>
      </c>
      <c r="R38" s="754"/>
      <c r="S38" s="289"/>
      <c r="T38" s="286"/>
      <c r="U38" s="282"/>
      <c r="V38" s="281"/>
    </row>
    <row r="39" spans="15:22" s="277" customFormat="1" ht="18" customHeight="1" x14ac:dyDescent="0.15">
      <c r="O39" s="292"/>
      <c r="P39" s="294"/>
      <c r="Q39" s="295"/>
      <c r="R39" s="296"/>
      <c r="S39" s="289"/>
      <c r="T39" s="286"/>
      <c r="U39" s="282"/>
      <c r="V39" s="281"/>
    </row>
    <row r="40" spans="15:22" s="277" customFormat="1" ht="15" customHeight="1" x14ac:dyDescent="0.15">
      <c r="O40" s="292"/>
      <c r="P40" s="286"/>
      <c r="Q40" s="282"/>
      <c r="R40" s="297"/>
      <c r="S40" s="289"/>
      <c r="T40" s="286"/>
      <c r="U40" s="282"/>
      <c r="V40" s="281"/>
    </row>
    <row r="41" spans="15:22" s="277" customFormat="1" ht="15" customHeight="1" x14ac:dyDescent="0.15">
      <c r="O41" s="292"/>
      <c r="P41" s="286"/>
      <c r="Q41" s="282"/>
      <c r="R41" s="297"/>
      <c r="S41" s="289"/>
      <c r="T41" s="286"/>
      <c r="U41" s="282"/>
      <c r="V41" s="281"/>
    </row>
    <row r="42" spans="15:22" s="277" customFormat="1" ht="30" customHeight="1" x14ac:dyDescent="0.15">
      <c r="O42" s="292"/>
      <c r="P42" s="286"/>
      <c r="Q42" s="282"/>
      <c r="R42" s="297"/>
      <c r="S42" s="289"/>
      <c r="T42" s="286"/>
      <c r="U42" s="282"/>
      <c r="V42" s="281"/>
    </row>
    <row r="43" spans="15:22" s="277" customFormat="1" ht="30" customHeight="1" x14ac:dyDescent="0.15">
      <c r="O43" s="292"/>
      <c r="P43" s="286"/>
      <c r="Q43" s="282"/>
      <c r="R43" s="297"/>
      <c r="S43" s="289"/>
      <c r="T43" s="286"/>
      <c r="U43" s="282"/>
      <c r="V43" s="281"/>
    </row>
    <row r="44" spans="15:22" s="277" customFormat="1" ht="30" customHeight="1" x14ac:dyDescent="0.15">
      <c r="O44" s="292"/>
      <c r="P44" s="286"/>
      <c r="Q44" s="282"/>
      <c r="R44" s="297"/>
      <c r="S44" s="289"/>
      <c r="T44" s="286"/>
      <c r="U44" s="282"/>
      <c r="V44" s="281"/>
    </row>
    <row r="45" spans="15:22" s="277" customFormat="1" ht="30" customHeight="1" x14ac:dyDescent="0.15">
      <c r="O45" s="292"/>
      <c r="P45" s="286"/>
      <c r="Q45" s="282"/>
      <c r="R45" s="297"/>
      <c r="S45" s="289"/>
      <c r="T45" s="286"/>
      <c r="U45" s="282"/>
      <c r="V45" s="281"/>
    </row>
    <row r="46" spans="15:22" s="277" customFormat="1" ht="30" customHeight="1" x14ac:dyDescent="0.15">
      <c r="O46" s="292"/>
      <c r="P46" s="286"/>
      <c r="Q46" s="282"/>
      <c r="R46" s="297"/>
      <c r="S46" s="289"/>
      <c r="T46" s="286"/>
      <c r="U46" s="282"/>
      <c r="V46" s="281"/>
    </row>
    <row r="47" spans="15:22" s="277" customFormat="1" ht="30" customHeight="1" x14ac:dyDescent="0.15">
      <c r="O47" s="292"/>
      <c r="P47" s="286"/>
      <c r="Q47" s="282"/>
      <c r="R47" s="297"/>
      <c r="S47" s="289"/>
      <c r="T47" s="286"/>
      <c r="U47" s="282"/>
      <c r="V47" s="281"/>
    </row>
    <row r="48" spans="15:22" s="277" customFormat="1" ht="30" customHeight="1" x14ac:dyDescent="0.15">
      <c r="O48" s="292"/>
      <c r="P48" s="286"/>
      <c r="Q48" s="282"/>
      <c r="R48" s="297"/>
      <c r="S48" s="289"/>
      <c r="T48" s="286"/>
      <c r="U48" s="282"/>
      <c r="V48" s="281"/>
    </row>
    <row r="49" spans="1:49" s="277" customFormat="1" ht="30" customHeight="1" x14ac:dyDescent="0.15">
      <c r="P49" s="286"/>
      <c r="Q49" s="282"/>
      <c r="R49" s="297"/>
      <c r="S49" s="289"/>
      <c r="T49" s="286"/>
      <c r="U49" s="282"/>
      <c r="V49" s="298"/>
    </row>
    <row r="50" spans="1:49" s="277" customFormat="1" ht="30" customHeight="1" x14ac:dyDescent="0.15">
      <c r="P50" s="286"/>
      <c r="Q50" s="282"/>
      <c r="R50" s="297"/>
      <c r="S50" s="289"/>
      <c r="T50" s="286"/>
      <c r="U50" s="282"/>
      <c r="V50" s="298"/>
    </row>
    <row r="51" spans="1:49" s="277" customFormat="1" ht="30" customHeight="1" x14ac:dyDescent="0.15">
      <c r="P51" s="286"/>
      <c r="Q51" s="282"/>
      <c r="R51" s="297"/>
      <c r="S51" s="289"/>
      <c r="T51" s="286"/>
      <c r="U51" s="282"/>
      <c r="V51" s="298"/>
    </row>
    <row r="52" spans="1:49" s="277" customFormat="1" ht="30" customHeight="1" x14ac:dyDescent="0.15">
      <c r="P52" s="286"/>
      <c r="Q52" s="282"/>
      <c r="R52" s="297"/>
      <c r="S52" s="289"/>
      <c r="T52" s="286"/>
      <c r="U52" s="282"/>
      <c r="V52" s="298"/>
    </row>
    <row r="53" spans="1:49" s="277" customFormat="1" ht="30" customHeight="1" x14ac:dyDescent="0.15">
      <c r="P53" s="286"/>
      <c r="Q53" s="282"/>
      <c r="R53" s="297"/>
      <c r="S53" s="289"/>
      <c r="T53" s="286"/>
      <c r="U53" s="282"/>
      <c r="V53" s="298"/>
    </row>
    <row r="54" spans="1:49" s="277" customFormat="1" ht="30" customHeight="1" x14ac:dyDescent="0.15">
      <c r="P54" s="286"/>
      <c r="Q54" s="282"/>
      <c r="R54" s="297"/>
      <c r="S54" s="289"/>
      <c r="T54" s="316"/>
      <c r="U54" s="316"/>
      <c r="V54" s="298"/>
    </row>
    <row r="55" spans="1:49" s="277" customFormat="1" ht="30" customHeight="1" x14ac:dyDescent="0.15">
      <c r="A55" s="316"/>
      <c r="B55" s="316"/>
      <c r="C55" s="316"/>
      <c r="D55" s="316"/>
      <c r="E55" s="316"/>
      <c r="F55" s="316"/>
      <c r="G55" s="316"/>
      <c r="H55" s="316"/>
      <c r="I55" s="316"/>
      <c r="J55" s="316"/>
      <c r="K55" s="316"/>
      <c r="L55" s="316"/>
      <c r="M55" s="316"/>
      <c r="N55" s="316"/>
      <c r="O55" s="316"/>
      <c r="P55" s="316"/>
      <c r="Q55" s="316"/>
      <c r="R55" s="316"/>
      <c r="S55" s="316"/>
      <c r="T55" s="316"/>
      <c r="U55" s="316"/>
      <c r="V55" s="298"/>
      <c r="X55" s="316"/>
      <c r="Y55" s="316"/>
      <c r="Z55" s="316"/>
      <c r="AA55" s="316"/>
      <c r="AB55" s="316"/>
      <c r="AC55" s="316"/>
      <c r="AD55" s="316"/>
      <c r="AE55" s="316"/>
      <c r="AF55" s="316"/>
      <c r="AG55" s="316"/>
      <c r="AH55" s="316"/>
      <c r="AI55" s="316"/>
      <c r="AJ55" s="316"/>
      <c r="AK55" s="316"/>
      <c r="AL55" s="316"/>
      <c r="AM55" s="316"/>
      <c r="AN55" s="316"/>
      <c r="AO55" s="316"/>
      <c r="AP55" s="316"/>
      <c r="AQ55" s="316"/>
      <c r="AR55" s="316"/>
      <c r="AS55" s="316"/>
      <c r="AT55" s="316"/>
      <c r="AU55" s="316"/>
      <c r="AV55" s="316"/>
      <c r="AW55" s="316"/>
    </row>
  </sheetData>
  <mergeCells count="38">
    <mergeCell ref="G25:N25"/>
    <mergeCell ref="R30:R33"/>
    <mergeCell ref="R34:R38"/>
    <mergeCell ref="C21:F21"/>
    <mergeCell ref="G21:N21"/>
    <mergeCell ref="R21:R29"/>
    <mergeCell ref="C22:F22"/>
    <mergeCell ref="G22:N22"/>
    <mergeCell ref="C23:F23"/>
    <mergeCell ref="G23:N23"/>
    <mergeCell ref="C24:F24"/>
    <mergeCell ref="G24:N24"/>
    <mergeCell ref="C25:F25"/>
    <mergeCell ref="C18:F18"/>
    <mergeCell ref="G18:N18"/>
    <mergeCell ref="R18:R20"/>
    <mergeCell ref="C19:F19"/>
    <mergeCell ref="G19:N19"/>
    <mergeCell ref="C20:F20"/>
    <mergeCell ref="G20:N20"/>
    <mergeCell ref="C13:F13"/>
    <mergeCell ref="G13:N13"/>
    <mergeCell ref="R13:R17"/>
    <mergeCell ref="C14:F14"/>
    <mergeCell ref="G14:N14"/>
    <mergeCell ref="C15:F15"/>
    <mergeCell ref="G15:N15"/>
    <mergeCell ref="C16:F16"/>
    <mergeCell ref="G16:N16"/>
    <mergeCell ref="C17:F17"/>
    <mergeCell ref="G17:N17"/>
    <mergeCell ref="C4:D4"/>
    <mergeCell ref="R5:R12"/>
    <mergeCell ref="H9:J9"/>
    <mergeCell ref="C11:F11"/>
    <mergeCell ref="G11:N11"/>
    <mergeCell ref="C12:F12"/>
    <mergeCell ref="G12:N12"/>
  </mergeCells>
  <phoneticPr fontId="12"/>
  <pageMargins left="0.98425196850393704" right="0.39370078740157483" top="0.19685039370078741" bottom="0.19685039370078741" header="0.51181102362204722" footer="0.51181102362204722"/>
  <pageSetup paperSize="9" scale="7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29"/>
  <sheetViews>
    <sheetView showGridLines="0" view="pageBreakPreview" zoomScaleNormal="100" zoomScaleSheetLayoutView="100" workbookViewId="0"/>
  </sheetViews>
  <sheetFormatPr defaultRowHeight="13.5" x14ac:dyDescent="0.15"/>
  <cols>
    <col min="1" max="42" width="2" style="1" customWidth="1"/>
    <col min="43" max="43" width="3.875" style="1" customWidth="1"/>
    <col min="44" max="54" width="2" style="1" customWidth="1"/>
    <col min="55" max="16384" width="9" style="1"/>
  </cols>
  <sheetData>
    <row r="1" spans="1:43" s="2" customFormat="1" ht="16.5" customHeight="1" x14ac:dyDescent="0.15">
      <c r="A1" s="3" t="s">
        <v>456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row>
    <row r="2" spans="1:43" ht="15.75" customHeight="1" x14ac:dyDescent="0.15">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row>
    <row r="3" spans="1:43" s="2" customFormat="1" ht="32.25"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457" t="s">
        <v>3</v>
      </c>
      <c r="AF3" s="458"/>
      <c r="AG3" s="458"/>
      <c r="AH3" s="458"/>
      <c r="AI3" s="458"/>
      <c r="AJ3" s="458"/>
      <c r="AK3" s="458"/>
      <c r="AL3" s="458"/>
      <c r="AM3" s="458"/>
      <c r="AN3" s="458"/>
      <c r="AO3" s="458"/>
      <c r="AP3" s="458"/>
      <c r="AQ3" s="458"/>
    </row>
    <row r="4" spans="1:43" s="2" customFormat="1" ht="17.25"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row>
    <row r="5" spans="1:43" s="2" customFormat="1" ht="17.25" customHeight="1" x14ac:dyDescent="0.15">
      <c r="A5" s="459" t="s">
        <v>4</v>
      </c>
      <c r="B5" s="459"/>
      <c r="C5" s="459"/>
      <c r="D5" s="459"/>
      <c r="E5" s="459"/>
      <c r="F5" s="459"/>
      <c r="G5" s="459"/>
      <c r="H5" s="459"/>
      <c r="I5" s="459"/>
      <c r="J5" s="459"/>
      <c r="K5" s="459"/>
      <c r="L5" s="459"/>
      <c r="M5" s="3" t="s">
        <v>1</v>
      </c>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row>
    <row r="6" spans="1:43" s="2" customFormat="1" ht="14.25" customHeight="1" x14ac:dyDescent="0.15">
      <c r="A6" s="3"/>
      <c r="B6" s="3"/>
      <c r="C6" s="3"/>
      <c r="D6" s="3"/>
      <c r="E6" s="3"/>
      <c r="F6" s="3"/>
      <c r="G6" s="3"/>
      <c r="H6" s="8"/>
      <c r="I6" s="8"/>
      <c r="J6" s="8"/>
      <c r="K6" s="8"/>
      <c r="L6" s="8"/>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row>
    <row r="7" spans="1:43" s="2" customFormat="1" ht="17.25" customHeight="1" x14ac:dyDescent="0.15">
      <c r="A7" s="3"/>
      <c r="B7" s="3"/>
      <c r="C7" s="3"/>
      <c r="D7" s="3"/>
      <c r="E7" s="3"/>
      <c r="F7" s="3"/>
      <c r="G7" s="3"/>
      <c r="H7" s="8"/>
      <c r="I7" s="8"/>
      <c r="J7" s="8"/>
      <c r="K7" s="8"/>
      <c r="L7" s="8"/>
      <c r="M7" s="3"/>
      <c r="N7" s="3"/>
      <c r="O7" s="3"/>
      <c r="P7" s="3"/>
      <c r="Q7" s="3"/>
      <c r="R7" s="3"/>
      <c r="S7" s="3"/>
      <c r="T7" s="3"/>
      <c r="U7" s="3"/>
      <c r="V7" s="3"/>
      <c r="W7" s="3"/>
      <c r="X7" s="3"/>
      <c r="Y7" s="3"/>
      <c r="Z7" s="3"/>
      <c r="AA7" s="3" t="s">
        <v>161</v>
      </c>
      <c r="AB7" s="3"/>
      <c r="AC7" s="3"/>
      <c r="AD7" s="3"/>
      <c r="AE7" s="3"/>
      <c r="AF7" s="3"/>
      <c r="AG7" s="3"/>
      <c r="AH7" s="3"/>
      <c r="AI7" s="3"/>
      <c r="AJ7" s="3" t="s">
        <v>158</v>
      </c>
      <c r="AK7" s="3"/>
      <c r="AL7" s="3"/>
      <c r="AM7" s="3"/>
      <c r="AN7" s="3"/>
      <c r="AO7" s="3"/>
      <c r="AP7" s="8"/>
      <c r="AQ7" s="3"/>
    </row>
    <row r="8" spans="1:43" s="2" customFormat="1" ht="17.25" customHeight="1" x14ac:dyDescent="0.15">
      <c r="A8" s="3"/>
      <c r="B8" s="3"/>
      <c r="C8" s="3"/>
      <c r="D8" s="3"/>
      <c r="E8" s="3"/>
      <c r="F8" s="3"/>
      <c r="G8" s="3"/>
      <c r="H8" s="8"/>
      <c r="I8" s="8"/>
      <c r="J8" s="8"/>
      <c r="K8" s="8"/>
      <c r="L8" s="8"/>
      <c r="M8" s="3"/>
      <c r="N8" s="3"/>
      <c r="O8" s="3"/>
      <c r="P8" s="3"/>
      <c r="Q8" s="3"/>
      <c r="R8" s="3"/>
      <c r="S8" s="3"/>
      <c r="T8" s="3"/>
      <c r="U8" s="3"/>
      <c r="V8" s="3"/>
      <c r="W8" s="3"/>
      <c r="X8" s="3"/>
      <c r="Y8" s="3"/>
      <c r="Z8" s="3"/>
      <c r="AA8" s="3"/>
      <c r="AB8" s="3"/>
      <c r="AC8" s="3"/>
      <c r="AD8" s="3"/>
      <c r="AE8" s="3"/>
      <c r="AF8" s="15"/>
      <c r="AG8" s="3"/>
      <c r="AH8" s="3"/>
      <c r="AI8" s="3"/>
      <c r="AJ8" s="3"/>
      <c r="AK8" s="3"/>
      <c r="AL8" s="3"/>
      <c r="AM8" s="3"/>
      <c r="AN8" s="3"/>
      <c r="AO8" s="3"/>
      <c r="AP8" s="8"/>
      <c r="AQ8" s="3"/>
    </row>
    <row r="9" spans="1:43" s="2" customFormat="1" ht="17.25" customHeight="1" x14ac:dyDescent="0.15">
      <c r="A9" s="3"/>
      <c r="B9" s="3"/>
      <c r="C9" s="3"/>
      <c r="D9" s="3"/>
      <c r="E9" s="3"/>
      <c r="F9" s="3"/>
      <c r="G9" s="3"/>
      <c r="H9" s="8"/>
      <c r="I9" s="8"/>
      <c r="J9" s="8"/>
      <c r="K9" s="8"/>
      <c r="L9" s="8"/>
      <c r="M9" s="3"/>
      <c r="N9" s="3"/>
      <c r="O9" s="3"/>
      <c r="P9" s="3"/>
      <c r="Q9" s="3"/>
      <c r="R9" s="3"/>
      <c r="S9" s="3"/>
      <c r="T9" s="3"/>
      <c r="U9" s="3"/>
      <c r="V9" s="3"/>
      <c r="W9" s="3"/>
      <c r="X9" s="3"/>
      <c r="Y9" s="3"/>
      <c r="Z9" s="3"/>
      <c r="AA9" s="3"/>
      <c r="AB9" s="3"/>
      <c r="AC9" s="3"/>
      <c r="AD9" s="3"/>
      <c r="AE9" s="3"/>
      <c r="AF9" s="15"/>
      <c r="AG9" s="3"/>
      <c r="AH9" s="3"/>
      <c r="AI9" s="3"/>
      <c r="AJ9" s="3"/>
      <c r="AK9" s="3"/>
      <c r="AL9" s="3"/>
      <c r="AM9" s="3"/>
      <c r="AN9" s="3"/>
      <c r="AO9" s="3"/>
      <c r="AP9" s="8"/>
      <c r="AQ9" s="3"/>
    </row>
    <row r="10" spans="1:43" s="2" customFormat="1" ht="12.75" customHeight="1" x14ac:dyDescent="0.15">
      <c r="A10" s="459" t="s">
        <v>416</v>
      </c>
      <c r="B10" s="459"/>
      <c r="C10" s="459"/>
      <c r="D10" s="459"/>
      <c r="E10" s="459"/>
      <c r="F10" s="459"/>
      <c r="G10" s="459"/>
      <c r="H10" s="459"/>
      <c r="I10" s="459"/>
      <c r="J10" s="459"/>
      <c r="K10" s="459"/>
      <c r="L10" s="459"/>
      <c r="M10" s="459"/>
      <c r="N10" s="459"/>
      <c r="O10" s="459"/>
      <c r="P10" s="459"/>
      <c r="Q10" s="459"/>
      <c r="R10" s="459"/>
      <c r="S10" s="459"/>
      <c r="T10" s="459"/>
      <c r="U10" s="459"/>
      <c r="V10" s="459"/>
      <c r="W10" s="459"/>
      <c r="X10" s="459"/>
      <c r="Y10" s="459"/>
      <c r="Z10" s="459"/>
      <c r="AA10" s="459"/>
      <c r="AB10" s="459"/>
      <c r="AC10" s="459"/>
      <c r="AD10" s="459"/>
      <c r="AE10" s="459"/>
      <c r="AF10" s="459"/>
      <c r="AG10" s="459"/>
      <c r="AH10" s="459"/>
      <c r="AI10" s="459"/>
      <c r="AJ10" s="459"/>
      <c r="AK10" s="459"/>
      <c r="AL10" s="459"/>
      <c r="AM10" s="459"/>
      <c r="AN10" s="459"/>
      <c r="AO10" s="459"/>
      <c r="AP10" s="459"/>
      <c r="AQ10" s="459"/>
    </row>
    <row r="11" spans="1:43" s="2" customFormat="1" ht="12.75" customHeight="1" x14ac:dyDescent="0.15">
      <c r="A11" s="459"/>
      <c r="B11" s="459"/>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459"/>
      <c r="AL11" s="459"/>
      <c r="AM11" s="459"/>
      <c r="AN11" s="459"/>
      <c r="AO11" s="459"/>
      <c r="AP11" s="459"/>
      <c r="AQ11" s="459"/>
    </row>
    <row r="12" spans="1:43" s="2" customFormat="1" ht="12.75" customHeight="1" x14ac:dyDescent="0.15">
      <c r="A12" s="8"/>
      <c r="B12" s="8"/>
      <c r="C12" s="8"/>
      <c r="D12" s="8"/>
      <c r="E12" s="8"/>
      <c r="F12" s="8"/>
      <c r="G12" s="8"/>
      <c r="H12" s="8"/>
      <c r="I12" s="8"/>
      <c r="J12" s="8"/>
      <c r="K12" s="8"/>
      <c r="L12" s="8"/>
      <c r="N12" s="8"/>
      <c r="O12" s="8"/>
      <c r="P12" s="8"/>
      <c r="R12" s="8"/>
      <c r="S12" s="8"/>
      <c r="T12" s="106" t="s">
        <v>469</v>
      </c>
      <c r="U12" s="8"/>
      <c r="V12" s="8"/>
      <c r="W12" s="8"/>
      <c r="X12" s="8"/>
      <c r="Y12" s="8"/>
      <c r="Z12" s="8"/>
      <c r="AA12" s="8"/>
      <c r="AB12" s="8"/>
      <c r="AC12" s="8"/>
      <c r="AD12" s="8"/>
      <c r="AE12" s="8"/>
      <c r="AF12" s="8"/>
      <c r="AG12" s="8"/>
      <c r="AH12" s="8"/>
      <c r="AI12" s="8"/>
      <c r="AJ12" s="8"/>
      <c r="AK12" s="8"/>
      <c r="AL12" s="8"/>
      <c r="AM12" s="8"/>
      <c r="AN12" s="8"/>
      <c r="AO12" s="8"/>
      <c r="AP12" s="8"/>
      <c r="AQ12" s="8"/>
    </row>
    <row r="13" spans="1:43" s="2" customFormat="1" ht="15.75"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row>
    <row r="14" spans="1:43" s="2" customFormat="1" ht="19.5" customHeight="1" x14ac:dyDescent="0.15">
      <c r="A14" s="3"/>
      <c r="B14" s="466" t="s">
        <v>66</v>
      </c>
      <c r="C14" s="466"/>
      <c r="D14" s="466"/>
      <c r="E14" s="466"/>
      <c r="F14" s="466"/>
      <c r="G14" s="466"/>
      <c r="H14" s="466"/>
      <c r="I14" s="466"/>
      <c r="J14" s="466"/>
      <c r="K14" s="466"/>
      <c r="L14" s="466"/>
      <c r="M14" s="466"/>
      <c r="N14" s="466"/>
      <c r="O14" s="466"/>
      <c r="P14" s="466"/>
      <c r="Q14" s="466"/>
      <c r="R14" s="466"/>
      <c r="S14" s="466"/>
      <c r="T14" s="466"/>
      <c r="U14" s="466"/>
      <c r="V14" s="466"/>
      <c r="W14" s="466"/>
      <c r="X14" s="466"/>
      <c r="Y14" s="466"/>
      <c r="Z14" s="466"/>
      <c r="AA14" s="466"/>
      <c r="AB14" s="466"/>
      <c r="AC14" s="466"/>
      <c r="AD14" s="466"/>
      <c r="AE14" s="466"/>
      <c r="AF14" s="466"/>
      <c r="AG14" s="466"/>
      <c r="AH14" s="466"/>
      <c r="AI14" s="466"/>
      <c r="AJ14" s="466"/>
      <c r="AK14" s="466"/>
      <c r="AL14" s="466"/>
      <c r="AM14" s="466"/>
      <c r="AN14" s="466"/>
      <c r="AO14" s="466"/>
      <c r="AP14" s="466"/>
      <c r="AQ14" s="466"/>
    </row>
    <row r="15" spans="1:43" s="2" customFormat="1" ht="19.5" customHeight="1" x14ac:dyDescent="0.15">
      <c r="A15" s="466" t="s">
        <v>418</v>
      </c>
      <c r="B15" s="466"/>
      <c r="C15" s="466"/>
      <c r="D15" s="466"/>
      <c r="E15" s="466"/>
      <c r="F15" s="466"/>
      <c r="G15" s="466"/>
      <c r="H15" s="466"/>
      <c r="I15" s="466"/>
      <c r="J15" s="466"/>
      <c r="K15" s="466"/>
      <c r="L15" s="466"/>
      <c r="M15" s="466"/>
      <c r="N15" s="466"/>
      <c r="O15" s="466"/>
      <c r="P15" s="466"/>
      <c r="Q15" s="466"/>
      <c r="R15" s="466"/>
      <c r="S15" s="466"/>
      <c r="T15" s="466"/>
      <c r="U15" s="466"/>
      <c r="V15" s="466"/>
      <c r="W15" s="466"/>
      <c r="X15" s="466"/>
      <c r="Y15" s="466"/>
      <c r="Z15" s="466"/>
      <c r="AA15" s="466"/>
      <c r="AB15" s="466"/>
      <c r="AC15" s="466"/>
      <c r="AD15" s="466"/>
      <c r="AE15" s="466"/>
      <c r="AF15" s="466"/>
      <c r="AG15" s="466"/>
      <c r="AH15" s="466"/>
      <c r="AI15" s="466"/>
      <c r="AJ15" s="466"/>
      <c r="AK15" s="466"/>
      <c r="AL15" s="466"/>
      <c r="AM15" s="466"/>
      <c r="AN15" s="466"/>
      <c r="AO15" s="466"/>
      <c r="AP15" s="466"/>
      <c r="AQ15" s="466"/>
    </row>
    <row r="16" spans="1:43" s="2" customFormat="1" ht="19.5" customHeight="1" x14ac:dyDescent="0.15">
      <c r="A16" s="3"/>
      <c r="B16" s="3" t="s">
        <v>457</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row>
    <row r="17" spans="1:43" s="2" customFormat="1" ht="19.5" customHeight="1" x14ac:dyDescent="0.1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row>
    <row r="18" spans="1:43" s="2" customFormat="1" ht="17.25" customHeight="1" x14ac:dyDescent="0.15">
      <c r="A18" s="459" t="s">
        <v>2</v>
      </c>
      <c r="B18" s="459"/>
      <c r="C18" s="459"/>
      <c r="D18" s="459"/>
      <c r="E18" s="459"/>
      <c r="F18" s="459"/>
      <c r="G18" s="459"/>
      <c r="H18" s="459"/>
      <c r="I18" s="459"/>
      <c r="J18" s="459"/>
      <c r="K18" s="459"/>
      <c r="L18" s="459"/>
      <c r="M18" s="459"/>
      <c r="N18" s="459"/>
      <c r="O18" s="459"/>
      <c r="P18" s="459"/>
      <c r="Q18" s="459"/>
      <c r="R18" s="459"/>
      <c r="S18" s="459"/>
      <c r="T18" s="459"/>
      <c r="U18" s="459"/>
      <c r="V18" s="459"/>
      <c r="W18" s="459"/>
      <c r="X18" s="459"/>
      <c r="Y18" s="459"/>
      <c r="Z18" s="459"/>
      <c r="AA18" s="459"/>
      <c r="AB18" s="459"/>
      <c r="AC18" s="459"/>
      <c r="AD18" s="459"/>
      <c r="AE18" s="459"/>
      <c r="AF18" s="459"/>
      <c r="AG18" s="459"/>
      <c r="AH18" s="459"/>
      <c r="AI18" s="459"/>
      <c r="AJ18" s="459"/>
      <c r="AK18" s="459"/>
      <c r="AL18" s="459"/>
      <c r="AM18" s="459"/>
      <c r="AN18" s="459"/>
      <c r="AO18" s="459"/>
      <c r="AP18" s="459"/>
      <c r="AQ18" s="459"/>
    </row>
    <row r="19" spans="1:43" s="2" customFormat="1" ht="17.25" customHeight="1" x14ac:dyDescent="0.15">
      <c r="A19" s="6"/>
      <c r="B19" s="6"/>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row>
    <row r="20" spans="1:43" s="2" customFormat="1" ht="17.25" customHeight="1" x14ac:dyDescent="0.15">
      <c r="A20" s="6"/>
      <c r="B20" s="757" t="s">
        <v>470</v>
      </c>
      <c r="C20" s="757"/>
      <c r="D20" s="757"/>
      <c r="E20" s="757"/>
      <c r="F20" s="757"/>
      <c r="G20" s="757"/>
      <c r="H20" s="757"/>
      <c r="I20" s="757"/>
      <c r="J20" s="757"/>
      <c r="K20" s="757"/>
      <c r="L20" s="757"/>
      <c r="M20" s="757"/>
      <c r="N20" s="757"/>
      <c r="O20" s="757"/>
      <c r="P20" s="757"/>
      <c r="Q20" s="757"/>
      <c r="R20" s="757"/>
      <c r="S20" s="757"/>
      <c r="T20" s="757"/>
      <c r="U20" s="757"/>
      <c r="V20" s="757"/>
      <c r="W20" s="757"/>
      <c r="X20" s="757"/>
      <c r="Y20" s="757"/>
      <c r="Z20" s="757"/>
      <c r="AA20" s="757"/>
      <c r="AB20" s="757"/>
      <c r="AC20" s="757"/>
      <c r="AD20" s="757"/>
      <c r="AE20" s="757"/>
      <c r="AF20" s="757"/>
      <c r="AG20" s="757"/>
      <c r="AH20" s="757"/>
      <c r="AI20" s="757"/>
      <c r="AJ20" s="757"/>
      <c r="AK20" s="757"/>
      <c r="AL20" s="757"/>
      <c r="AM20" s="757"/>
      <c r="AN20" s="757"/>
      <c r="AO20" s="757"/>
      <c r="AP20" s="757"/>
      <c r="AQ20" s="3"/>
    </row>
    <row r="21" spans="1:43" s="2" customFormat="1" ht="17.25" customHeight="1" x14ac:dyDescent="0.15">
      <c r="A21" s="6"/>
      <c r="B21" s="4"/>
      <c r="C21" s="4"/>
      <c r="D21" s="80"/>
      <c r="E21" s="462" t="s">
        <v>91</v>
      </c>
      <c r="F21" s="756"/>
      <c r="G21" s="756"/>
      <c r="H21" s="756"/>
      <c r="I21" s="756"/>
      <c r="J21" s="756"/>
      <c r="K21" s="756"/>
      <c r="L21" s="756"/>
      <c r="M21" s="756"/>
      <c r="N21" s="756"/>
      <c r="O21" s="756"/>
      <c r="P21" s="756"/>
      <c r="Q21" s="756"/>
      <c r="R21" s="756"/>
      <c r="S21" s="756"/>
      <c r="T21" s="756"/>
      <c r="U21" s="756"/>
      <c r="V21" s="756"/>
      <c r="W21" s="756"/>
      <c r="X21" s="756"/>
      <c r="Y21" s="756"/>
      <c r="Z21" s="756"/>
      <c r="AA21" s="756"/>
      <c r="AB21" s="756"/>
      <c r="AC21" s="756"/>
      <c r="AD21" s="756"/>
      <c r="AE21" s="756"/>
      <c r="AF21" s="756"/>
      <c r="AG21" s="756"/>
      <c r="AH21" s="756"/>
      <c r="AI21" s="756"/>
      <c r="AJ21" s="756"/>
      <c r="AK21" s="756"/>
      <c r="AL21" s="4"/>
      <c r="AM21" s="4"/>
      <c r="AN21" s="4"/>
      <c r="AO21" s="4"/>
      <c r="AP21" s="4"/>
      <c r="AQ21" s="3"/>
    </row>
    <row r="22" spans="1:43" s="2" customFormat="1" ht="17.25" customHeight="1" x14ac:dyDescent="0.15">
      <c r="A22" s="6"/>
      <c r="B22" s="4"/>
      <c r="C22" s="4"/>
      <c r="D22" s="4"/>
      <c r="E22" s="756"/>
      <c r="F22" s="756"/>
      <c r="G22" s="756"/>
      <c r="H22" s="756"/>
      <c r="I22" s="756"/>
      <c r="J22" s="756"/>
      <c r="K22" s="756"/>
      <c r="L22" s="756"/>
      <c r="M22" s="756"/>
      <c r="N22" s="756"/>
      <c r="O22" s="756"/>
      <c r="P22" s="756"/>
      <c r="Q22" s="756"/>
      <c r="R22" s="756"/>
      <c r="S22" s="756"/>
      <c r="T22" s="756"/>
      <c r="U22" s="756"/>
      <c r="V22" s="756"/>
      <c r="W22" s="756"/>
      <c r="X22" s="756"/>
      <c r="Y22" s="756"/>
      <c r="Z22" s="756"/>
      <c r="AA22" s="756"/>
      <c r="AB22" s="756"/>
      <c r="AC22" s="756"/>
      <c r="AD22" s="756"/>
      <c r="AE22" s="756"/>
      <c r="AF22" s="756"/>
      <c r="AG22" s="756"/>
      <c r="AH22" s="756"/>
      <c r="AI22" s="756"/>
      <c r="AJ22" s="756"/>
      <c r="AK22" s="756"/>
      <c r="AL22" s="4"/>
      <c r="AM22" s="4"/>
      <c r="AN22" s="4"/>
      <c r="AO22" s="4"/>
      <c r="AP22" s="4"/>
      <c r="AQ22" s="3"/>
    </row>
    <row r="23" spans="1:43" s="2" customFormat="1" ht="17.25" customHeight="1" x14ac:dyDescent="0.15">
      <c r="A23" s="6"/>
      <c r="B23" s="4"/>
      <c r="C23" s="4"/>
      <c r="D23" s="4"/>
      <c r="E23" s="756"/>
      <c r="F23" s="756"/>
      <c r="G23" s="756"/>
      <c r="H23" s="756"/>
      <c r="I23" s="756"/>
      <c r="J23" s="756"/>
      <c r="K23" s="756"/>
      <c r="L23" s="756"/>
      <c r="M23" s="756"/>
      <c r="N23" s="756"/>
      <c r="O23" s="756"/>
      <c r="P23" s="756"/>
      <c r="Q23" s="756"/>
      <c r="R23" s="756"/>
      <c r="S23" s="756"/>
      <c r="T23" s="756"/>
      <c r="U23" s="756"/>
      <c r="V23" s="756"/>
      <c r="W23" s="756"/>
      <c r="X23" s="756"/>
      <c r="Y23" s="756"/>
      <c r="Z23" s="756"/>
      <c r="AA23" s="756"/>
      <c r="AB23" s="756"/>
      <c r="AC23" s="756"/>
      <c r="AD23" s="756"/>
      <c r="AE23" s="756"/>
      <c r="AF23" s="756"/>
      <c r="AG23" s="756"/>
      <c r="AH23" s="756"/>
      <c r="AI23" s="756"/>
      <c r="AJ23" s="756"/>
      <c r="AK23" s="756"/>
      <c r="AL23" s="4"/>
      <c r="AM23" s="4"/>
      <c r="AN23" s="4"/>
      <c r="AO23" s="4"/>
      <c r="AP23" s="4"/>
      <c r="AQ23" s="3"/>
    </row>
    <row r="24" spans="1:43" s="2" customFormat="1" ht="17.25" customHeight="1" x14ac:dyDescent="0.15">
      <c r="A24" s="6"/>
      <c r="B24" s="4"/>
      <c r="C24" s="4"/>
      <c r="D24" s="4"/>
      <c r="E24" s="756"/>
      <c r="F24" s="756"/>
      <c r="G24" s="756"/>
      <c r="H24" s="756"/>
      <c r="I24" s="756"/>
      <c r="J24" s="756"/>
      <c r="K24" s="756"/>
      <c r="L24" s="756"/>
      <c r="M24" s="756"/>
      <c r="N24" s="756"/>
      <c r="O24" s="756"/>
      <c r="P24" s="756"/>
      <c r="Q24" s="756"/>
      <c r="R24" s="756"/>
      <c r="S24" s="756"/>
      <c r="T24" s="756"/>
      <c r="U24" s="756"/>
      <c r="V24" s="756"/>
      <c r="W24" s="756"/>
      <c r="X24" s="756"/>
      <c r="Y24" s="756"/>
      <c r="Z24" s="756"/>
      <c r="AA24" s="756"/>
      <c r="AB24" s="756"/>
      <c r="AC24" s="756"/>
      <c r="AD24" s="756"/>
      <c r="AE24" s="756"/>
      <c r="AF24" s="756"/>
      <c r="AG24" s="756"/>
      <c r="AH24" s="756"/>
      <c r="AI24" s="756"/>
      <c r="AJ24" s="756"/>
      <c r="AK24" s="756"/>
      <c r="AL24" s="4"/>
      <c r="AM24" s="4"/>
      <c r="AN24" s="4"/>
      <c r="AO24" s="4"/>
      <c r="AP24" s="4"/>
      <c r="AQ24" s="3"/>
    </row>
    <row r="25" spans="1:43" s="2" customFormat="1" ht="17.25" customHeight="1" x14ac:dyDescent="0.15">
      <c r="A25" s="6"/>
      <c r="B25" s="4"/>
      <c r="C25" s="4"/>
      <c r="D25" s="4"/>
      <c r="E25" s="756"/>
      <c r="F25" s="756"/>
      <c r="G25" s="756"/>
      <c r="H25" s="756"/>
      <c r="I25" s="756"/>
      <c r="J25" s="756"/>
      <c r="K25" s="756"/>
      <c r="L25" s="756"/>
      <c r="M25" s="756"/>
      <c r="N25" s="756"/>
      <c r="O25" s="756"/>
      <c r="P25" s="756"/>
      <c r="Q25" s="756"/>
      <c r="R25" s="756"/>
      <c r="S25" s="756"/>
      <c r="T25" s="756"/>
      <c r="U25" s="756"/>
      <c r="V25" s="756"/>
      <c r="W25" s="756"/>
      <c r="X25" s="756"/>
      <c r="Y25" s="756"/>
      <c r="Z25" s="756"/>
      <c r="AA25" s="756"/>
      <c r="AB25" s="756"/>
      <c r="AC25" s="756"/>
      <c r="AD25" s="756"/>
      <c r="AE25" s="756"/>
      <c r="AF25" s="756"/>
      <c r="AG25" s="756"/>
      <c r="AH25" s="756"/>
      <c r="AI25" s="756"/>
      <c r="AJ25" s="756"/>
      <c r="AK25" s="756"/>
      <c r="AL25" s="4"/>
      <c r="AM25" s="4"/>
      <c r="AN25" s="4"/>
      <c r="AO25" s="4"/>
      <c r="AP25" s="4"/>
      <c r="AQ25" s="3"/>
    </row>
    <row r="26" spans="1:43" x14ac:dyDescent="0.15">
      <c r="D26" s="4"/>
      <c r="E26" s="756"/>
      <c r="F26" s="756"/>
      <c r="G26" s="756"/>
      <c r="H26" s="756"/>
      <c r="I26" s="756"/>
      <c r="J26" s="756"/>
      <c r="K26" s="756"/>
      <c r="L26" s="756"/>
      <c r="M26" s="756"/>
      <c r="N26" s="756"/>
      <c r="O26" s="756"/>
      <c r="P26" s="756"/>
      <c r="Q26" s="756"/>
      <c r="R26" s="756"/>
      <c r="S26" s="756"/>
      <c r="T26" s="756"/>
      <c r="U26" s="756"/>
      <c r="V26" s="756"/>
      <c r="W26" s="756"/>
      <c r="X26" s="756"/>
      <c r="Y26" s="756"/>
      <c r="Z26" s="756"/>
      <c r="AA26" s="756"/>
      <c r="AB26" s="756"/>
      <c r="AC26" s="756"/>
      <c r="AD26" s="756"/>
      <c r="AE26" s="756"/>
      <c r="AF26" s="756"/>
      <c r="AG26" s="756"/>
      <c r="AH26" s="756"/>
      <c r="AI26" s="756"/>
      <c r="AJ26" s="756"/>
      <c r="AK26" s="756"/>
    </row>
    <row r="27" spans="1:43" x14ac:dyDescent="0.15">
      <c r="D27" s="4"/>
      <c r="E27" s="756"/>
      <c r="F27" s="756"/>
      <c r="G27" s="756"/>
      <c r="H27" s="756"/>
      <c r="I27" s="756"/>
      <c r="J27" s="756"/>
      <c r="K27" s="756"/>
      <c r="L27" s="756"/>
      <c r="M27" s="756"/>
      <c r="N27" s="756"/>
      <c r="O27" s="756"/>
      <c r="P27" s="756"/>
      <c r="Q27" s="756"/>
      <c r="R27" s="756"/>
      <c r="S27" s="756"/>
      <c r="T27" s="756"/>
      <c r="U27" s="756"/>
      <c r="V27" s="756"/>
      <c r="W27" s="756"/>
      <c r="X27" s="756"/>
      <c r="Y27" s="756"/>
      <c r="Z27" s="756"/>
      <c r="AA27" s="756"/>
      <c r="AB27" s="756"/>
      <c r="AC27" s="756"/>
      <c r="AD27" s="756"/>
      <c r="AE27" s="756"/>
      <c r="AF27" s="756"/>
      <c r="AG27" s="756"/>
      <c r="AH27" s="756"/>
      <c r="AI27" s="756"/>
      <c r="AJ27" s="756"/>
      <c r="AK27" s="756"/>
    </row>
    <row r="28" spans="1:43" x14ac:dyDescent="0.15">
      <c r="E28" s="756"/>
      <c r="F28" s="756"/>
      <c r="G28" s="756"/>
      <c r="H28" s="756"/>
      <c r="I28" s="756"/>
      <c r="J28" s="756"/>
      <c r="K28" s="756"/>
      <c r="L28" s="756"/>
      <c r="M28" s="756"/>
      <c r="N28" s="756"/>
      <c r="O28" s="756"/>
      <c r="P28" s="756"/>
      <c r="Q28" s="756"/>
      <c r="R28" s="756"/>
      <c r="S28" s="756"/>
      <c r="T28" s="756"/>
      <c r="U28" s="756"/>
      <c r="V28" s="756"/>
      <c r="W28" s="756"/>
      <c r="X28" s="756"/>
      <c r="Y28" s="756"/>
      <c r="Z28" s="756"/>
      <c r="AA28" s="756"/>
      <c r="AB28" s="756"/>
      <c r="AC28" s="756"/>
      <c r="AD28" s="756"/>
      <c r="AE28" s="756"/>
      <c r="AF28" s="756"/>
      <c r="AG28" s="756"/>
      <c r="AH28" s="756"/>
      <c r="AI28" s="756"/>
      <c r="AJ28" s="756"/>
      <c r="AK28" s="756"/>
    </row>
    <row r="29" spans="1:43" x14ac:dyDescent="0.15">
      <c r="E29" s="756"/>
      <c r="F29" s="756"/>
      <c r="G29" s="756"/>
      <c r="H29" s="756"/>
      <c r="I29" s="756"/>
      <c r="J29" s="756"/>
      <c r="K29" s="756"/>
      <c r="L29" s="756"/>
      <c r="M29" s="756"/>
      <c r="N29" s="756"/>
      <c r="O29" s="756"/>
      <c r="P29" s="756"/>
      <c r="Q29" s="756"/>
      <c r="R29" s="756"/>
      <c r="S29" s="756"/>
      <c r="T29" s="756"/>
      <c r="U29" s="756"/>
      <c r="V29" s="756"/>
      <c r="W29" s="756"/>
      <c r="X29" s="756"/>
      <c r="Y29" s="756"/>
      <c r="Z29" s="756"/>
      <c r="AA29" s="756"/>
      <c r="AB29" s="756"/>
      <c r="AC29" s="756"/>
      <c r="AD29" s="756"/>
      <c r="AE29" s="756"/>
      <c r="AF29" s="756"/>
      <c r="AG29" s="756"/>
      <c r="AH29" s="756"/>
      <c r="AI29" s="756"/>
      <c r="AJ29" s="756"/>
      <c r="AK29" s="756"/>
    </row>
  </sheetData>
  <mergeCells count="8">
    <mergeCell ref="E21:AK29"/>
    <mergeCell ref="A18:AQ18"/>
    <mergeCell ref="A15:AQ15"/>
    <mergeCell ref="B14:AQ14"/>
    <mergeCell ref="AE3:AQ3"/>
    <mergeCell ref="A5:L5"/>
    <mergeCell ref="A10:AQ11"/>
    <mergeCell ref="B20:AP20"/>
  </mergeCells>
  <phoneticPr fontId="6"/>
  <printOptions horizontalCentered="1"/>
  <pageMargins left="0.43307086614173229" right="0.39370078740157483" top="0.78740157480314965" bottom="0.6692913385826772" header="0.19685039370078741" footer="0.19685039370078741"/>
  <pageSetup paperSize="9" orientation="portrait" r:id="rId1"/>
  <headerFooter>
    <firstHeader>&amp;L機密性○情報&amp;R○○限り</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P48"/>
  <sheetViews>
    <sheetView showGridLines="0" zoomScaleNormal="100" workbookViewId="0"/>
  </sheetViews>
  <sheetFormatPr defaultRowHeight="13.5" x14ac:dyDescent="0.15"/>
  <cols>
    <col min="1" max="1" width="1.625" style="5" customWidth="1"/>
    <col min="2" max="2" width="11.625" style="5" customWidth="1"/>
    <col min="3" max="3" width="13.625" style="5" customWidth="1"/>
    <col min="4" max="4" width="12.625" style="5" customWidth="1"/>
    <col min="5" max="5" width="13.125" style="5" customWidth="1"/>
    <col min="6" max="6" width="12.625" style="5" customWidth="1"/>
    <col min="7" max="7" width="13.5" style="5" customWidth="1"/>
    <col min="8" max="8" width="13.375" style="5" customWidth="1"/>
    <col min="9" max="16384" width="9" style="5"/>
  </cols>
  <sheetData>
    <row r="1" spans="2:8" ht="20.25" customHeight="1" x14ac:dyDescent="0.15">
      <c r="B1" s="5" t="s">
        <v>458</v>
      </c>
    </row>
    <row r="2" spans="2:8" ht="20.25" customHeight="1" x14ac:dyDescent="0.15">
      <c r="G2" s="768" t="s">
        <v>38</v>
      </c>
      <c r="H2" s="768"/>
    </row>
    <row r="3" spans="2:8" ht="20.25" customHeight="1" x14ac:dyDescent="0.15">
      <c r="G3" s="768" t="s">
        <v>74</v>
      </c>
      <c r="H3" s="768"/>
    </row>
    <row r="4" spans="2:8" ht="20.25" customHeight="1" x14ac:dyDescent="0.15"/>
    <row r="5" spans="2:8" ht="20.25" customHeight="1" x14ac:dyDescent="0.15">
      <c r="B5" s="5" t="s">
        <v>27</v>
      </c>
    </row>
    <row r="6" spans="2:8" ht="20.25" customHeight="1" x14ac:dyDescent="0.15"/>
    <row r="7" spans="2:8" ht="20.25" customHeight="1" x14ac:dyDescent="0.15"/>
    <row r="8" spans="2:8" ht="20.25" customHeight="1" x14ac:dyDescent="0.15">
      <c r="F8" s="5" t="s">
        <v>162</v>
      </c>
      <c r="G8" s="5" t="s">
        <v>28</v>
      </c>
      <c r="H8" s="18"/>
    </row>
    <row r="9" spans="2:8" ht="20.25" hidden="1" customHeight="1" x14ac:dyDescent="0.15">
      <c r="H9" s="18"/>
    </row>
    <row r="10" spans="2:8" ht="20.25" hidden="1" customHeight="1" x14ac:dyDescent="0.15"/>
    <row r="11" spans="2:8" ht="20.25" customHeight="1" x14ac:dyDescent="0.15"/>
    <row r="12" spans="2:8" ht="20.25" customHeight="1" x14ac:dyDescent="0.15">
      <c r="B12" s="769" t="s">
        <v>419</v>
      </c>
      <c r="C12" s="769"/>
      <c r="D12" s="769"/>
      <c r="E12" s="769"/>
      <c r="F12" s="769"/>
      <c r="G12" s="769"/>
      <c r="H12" s="769"/>
    </row>
    <row r="13" spans="2:8" ht="20.25" customHeight="1" x14ac:dyDescent="0.15">
      <c r="B13" s="16"/>
      <c r="C13" s="16"/>
      <c r="E13" s="186" t="s">
        <v>471</v>
      </c>
      <c r="F13" s="16"/>
      <c r="G13" s="16"/>
      <c r="H13" s="16"/>
    </row>
    <row r="14" spans="2:8" ht="20.25" customHeight="1" x14ac:dyDescent="0.15"/>
    <row r="15" spans="2:8" ht="20.25" customHeight="1" x14ac:dyDescent="0.15"/>
    <row r="16" spans="2:8" ht="17.25" customHeight="1" x14ac:dyDescent="0.15">
      <c r="B16" s="770" t="s">
        <v>482</v>
      </c>
      <c r="C16" s="770"/>
      <c r="D16" s="770"/>
      <c r="E16" s="770"/>
      <c r="F16" s="770"/>
      <c r="G16" s="770"/>
      <c r="H16" s="770"/>
    </row>
    <row r="17" spans="2:8" ht="17.25" customHeight="1" x14ac:dyDescent="0.15">
      <c r="B17" s="770"/>
      <c r="C17" s="770"/>
      <c r="D17" s="770"/>
      <c r="E17" s="770"/>
      <c r="F17" s="770"/>
      <c r="G17" s="770"/>
      <c r="H17" s="770"/>
    </row>
    <row r="18" spans="2:8" ht="17.25" customHeight="1" x14ac:dyDescent="0.15">
      <c r="B18" s="770"/>
      <c r="C18" s="770"/>
      <c r="D18" s="770"/>
      <c r="E18" s="770"/>
      <c r="F18" s="770"/>
      <c r="G18" s="770"/>
      <c r="H18" s="770"/>
    </row>
    <row r="19" spans="2:8" ht="17.25" customHeight="1" x14ac:dyDescent="0.15">
      <c r="B19" s="17"/>
      <c r="C19" s="17"/>
      <c r="D19" s="17"/>
      <c r="E19" s="17"/>
      <c r="F19" s="17"/>
      <c r="G19" s="17"/>
      <c r="H19" s="17"/>
    </row>
    <row r="20" spans="2:8" ht="20.25" customHeight="1" x14ac:dyDescent="0.15">
      <c r="B20" s="771" t="s">
        <v>2</v>
      </c>
      <c r="C20" s="771"/>
      <c r="D20" s="771"/>
      <c r="E20" s="771"/>
      <c r="F20" s="771"/>
      <c r="G20" s="771"/>
      <c r="H20" s="771"/>
    </row>
    <row r="21" spans="2:8" ht="18.75" customHeight="1" thickBot="1" x14ac:dyDescent="0.2"/>
    <row r="22" spans="2:8" ht="28.5" customHeight="1" x14ac:dyDescent="0.15">
      <c r="B22" s="758" t="s">
        <v>7</v>
      </c>
      <c r="C22" s="19" t="s">
        <v>29</v>
      </c>
      <c r="D22" s="19" t="s">
        <v>30</v>
      </c>
      <c r="E22" s="20" t="s">
        <v>31</v>
      </c>
      <c r="F22" s="761" t="s">
        <v>35</v>
      </c>
      <c r="G22" s="762"/>
      <c r="H22" s="763" t="s">
        <v>32</v>
      </c>
    </row>
    <row r="23" spans="2:8" ht="19.5" customHeight="1" x14ac:dyDescent="0.15">
      <c r="B23" s="759"/>
      <c r="C23" s="21" t="s">
        <v>33</v>
      </c>
      <c r="D23" s="22" t="s">
        <v>34</v>
      </c>
      <c r="E23" s="21" t="s">
        <v>34</v>
      </c>
      <c r="F23" s="766" t="s">
        <v>34</v>
      </c>
      <c r="G23" s="23" t="s">
        <v>36</v>
      </c>
      <c r="H23" s="764"/>
    </row>
    <row r="24" spans="2:8" ht="19.5" customHeight="1" x14ac:dyDescent="0.15">
      <c r="B24" s="760"/>
      <c r="C24" s="24" t="s">
        <v>81</v>
      </c>
      <c r="D24" s="24" t="s">
        <v>82</v>
      </c>
      <c r="E24" s="24" t="s">
        <v>83</v>
      </c>
      <c r="F24" s="767"/>
      <c r="G24" s="25" t="s">
        <v>37</v>
      </c>
      <c r="H24" s="765"/>
    </row>
    <row r="25" spans="2:8" ht="18" customHeight="1" x14ac:dyDescent="0.15">
      <c r="B25" s="26"/>
      <c r="C25" s="27" t="s">
        <v>8</v>
      </c>
      <c r="D25" s="27" t="s">
        <v>8</v>
      </c>
      <c r="E25" s="27" t="s">
        <v>8</v>
      </c>
      <c r="F25" s="27" t="s">
        <v>8</v>
      </c>
      <c r="G25" s="28" t="s">
        <v>84</v>
      </c>
      <c r="H25" s="29"/>
    </row>
    <row r="26" spans="2:8" ht="18" customHeight="1" x14ac:dyDescent="0.15">
      <c r="B26" s="30"/>
      <c r="C26" s="31"/>
      <c r="D26" s="31"/>
      <c r="E26" s="31"/>
      <c r="F26" s="31"/>
      <c r="G26" s="32"/>
      <c r="H26" s="33"/>
    </row>
    <row r="27" spans="2:8" ht="18" customHeight="1" x14ac:dyDescent="0.15">
      <c r="B27" s="81"/>
      <c r="C27" s="34"/>
      <c r="D27" s="35"/>
      <c r="E27" s="34"/>
      <c r="F27" s="34"/>
      <c r="G27" s="36"/>
      <c r="H27" s="37"/>
    </row>
    <row r="28" spans="2:8" ht="18" customHeight="1" x14ac:dyDescent="0.15">
      <c r="B28" s="26"/>
      <c r="C28" s="34"/>
      <c r="D28" s="35"/>
      <c r="E28" s="34"/>
      <c r="F28" s="34"/>
      <c r="G28" s="36"/>
      <c r="H28" s="37"/>
    </row>
    <row r="29" spans="2:8" ht="18" customHeight="1" x14ac:dyDescent="0.15">
      <c r="B29" s="75"/>
      <c r="C29" s="34"/>
      <c r="D29" s="35"/>
      <c r="E29" s="34"/>
      <c r="F29" s="34"/>
      <c r="G29" s="36"/>
      <c r="H29" s="37"/>
    </row>
    <row r="30" spans="2:8" ht="18" customHeight="1" x14ac:dyDescent="0.15">
      <c r="B30" s="26"/>
      <c r="C30" s="35"/>
      <c r="D30" s="35"/>
      <c r="E30" s="35"/>
      <c r="F30" s="35"/>
      <c r="G30" s="36"/>
      <c r="H30" s="38"/>
    </row>
    <row r="31" spans="2:8" ht="18" customHeight="1" x14ac:dyDescent="0.15">
      <c r="B31" s="81"/>
      <c r="C31" s="39"/>
      <c r="D31" s="39"/>
      <c r="E31" s="39"/>
      <c r="F31" s="39"/>
      <c r="G31" s="36"/>
      <c r="H31" s="37"/>
    </row>
    <row r="32" spans="2:8" ht="18" customHeight="1" x14ac:dyDescent="0.15">
      <c r="B32" s="26"/>
      <c r="C32" s="40"/>
      <c r="D32" s="40"/>
      <c r="E32" s="40"/>
      <c r="F32" s="40"/>
      <c r="G32" s="32"/>
      <c r="H32" s="41"/>
    </row>
    <row r="33" spans="2:42" ht="18" customHeight="1" x14ac:dyDescent="0.15">
      <c r="B33" s="42"/>
      <c r="C33" s="43"/>
      <c r="D33" s="43"/>
      <c r="E33" s="43"/>
      <c r="F33" s="43"/>
      <c r="G33" s="44"/>
      <c r="H33" s="29"/>
    </row>
    <row r="34" spans="2:42" ht="18" customHeight="1" x14ac:dyDescent="0.15">
      <c r="B34" s="26" t="s">
        <v>16</v>
      </c>
      <c r="C34" s="45">
        <f>SUM(C27:C33)</f>
        <v>0</v>
      </c>
      <c r="D34" s="45">
        <f>SUM(D27:D33)</f>
        <v>0</v>
      </c>
      <c r="E34" s="45">
        <f>SUM(E27:E33)</f>
        <v>0</v>
      </c>
      <c r="F34" s="45">
        <f>SUM(F27:F33)</f>
        <v>0</v>
      </c>
      <c r="G34" s="46">
        <f>SUM(G27:G33)</f>
        <v>0</v>
      </c>
      <c r="H34" s="41"/>
    </row>
    <row r="35" spans="2:42" ht="18" customHeight="1" thickBot="1" x14ac:dyDescent="0.2">
      <c r="B35" s="47"/>
      <c r="C35" s="48"/>
      <c r="D35" s="48"/>
      <c r="E35" s="48"/>
      <c r="F35" s="48"/>
      <c r="G35" s="49"/>
      <c r="H35" s="50"/>
    </row>
    <row r="37" spans="2:42" x14ac:dyDescent="0.15">
      <c r="B37" s="772"/>
      <c r="C37" s="772"/>
      <c r="D37" s="772"/>
      <c r="E37" s="772"/>
      <c r="F37" s="772"/>
      <c r="G37" s="772"/>
      <c r="H37" s="772"/>
      <c r="I37" s="772"/>
      <c r="J37" s="772"/>
      <c r="K37" s="772"/>
      <c r="L37" s="772"/>
      <c r="M37" s="772"/>
      <c r="N37" s="772"/>
      <c r="O37" s="772"/>
      <c r="P37" s="772"/>
      <c r="Q37" s="772"/>
      <c r="R37" s="772"/>
      <c r="S37" s="772"/>
      <c r="T37" s="772"/>
      <c r="U37" s="772"/>
      <c r="V37" s="772"/>
      <c r="W37" s="772"/>
      <c r="X37" s="772"/>
      <c r="Y37" s="772"/>
      <c r="Z37" s="772"/>
      <c r="AA37" s="772"/>
      <c r="AB37" s="772"/>
      <c r="AC37" s="772"/>
      <c r="AD37" s="772"/>
      <c r="AE37" s="772"/>
      <c r="AF37" s="772"/>
      <c r="AG37" s="772"/>
      <c r="AH37" s="772"/>
      <c r="AI37" s="772"/>
      <c r="AJ37" s="772"/>
      <c r="AK37" s="772"/>
      <c r="AL37" s="772"/>
      <c r="AM37" s="772"/>
      <c r="AN37" s="772"/>
      <c r="AO37" s="772"/>
      <c r="AP37" s="772"/>
    </row>
    <row r="39" spans="2:42" x14ac:dyDescent="0.15">
      <c r="B39" s="51" t="s">
        <v>0</v>
      </c>
      <c r="C39" s="51"/>
      <c r="D39" s="51"/>
      <c r="E39" s="51"/>
      <c r="F39" s="51"/>
      <c r="G39" s="51"/>
      <c r="H39" s="51"/>
    </row>
    <row r="40" spans="2:42" x14ac:dyDescent="0.15">
      <c r="B40" s="51" t="s">
        <v>123</v>
      </c>
      <c r="C40" s="51"/>
      <c r="D40" s="51"/>
      <c r="E40" s="51"/>
      <c r="F40" s="51"/>
      <c r="G40" s="51"/>
      <c r="H40" s="51"/>
    </row>
    <row r="41" spans="2:42" ht="15" customHeight="1" x14ac:dyDescent="0.15">
      <c r="B41" s="774"/>
      <c r="C41" s="774"/>
      <c r="D41" s="774"/>
      <c r="E41" s="774"/>
      <c r="F41" s="774"/>
      <c r="G41" s="774"/>
      <c r="H41" s="774"/>
    </row>
    <row r="42" spans="2:42" ht="15" customHeight="1" x14ac:dyDescent="0.15">
      <c r="B42" s="775"/>
      <c r="C42" s="775"/>
      <c r="D42" s="775"/>
      <c r="E42" s="775"/>
      <c r="F42" s="775"/>
      <c r="G42" s="775"/>
      <c r="H42" s="775"/>
    </row>
    <row r="43" spans="2:42" ht="15" customHeight="1" x14ac:dyDescent="0.15">
      <c r="B43" s="775"/>
      <c r="C43" s="775"/>
      <c r="D43" s="775"/>
      <c r="E43" s="775"/>
      <c r="F43" s="775"/>
      <c r="G43" s="775"/>
      <c r="H43" s="775"/>
    </row>
    <row r="44" spans="2:42" ht="15" customHeight="1" x14ac:dyDescent="0.15">
      <c r="B44" s="775"/>
      <c r="C44" s="775"/>
      <c r="D44" s="775"/>
      <c r="E44" s="775"/>
      <c r="F44" s="775"/>
      <c r="G44" s="775"/>
      <c r="H44" s="775"/>
    </row>
    <row r="45" spans="2:42" ht="15" customHeight="1" x14ac:dyDescent="0.15">
      <c r="B45" s="775"/>
      <c r="C45" s="775"/>
      <c r="D45" s="775"/>
      <c r="E45" s="775"/>
      <c r="F45" s="775"/>
      <c r="G45" s="775"/>
      <c r="H45" s="775"/>
    </row>
    <row r="46" spans="2:42" ht="15" customHeight="1" x14ac:dyDescent="0.15">
      <c r="B46" s="774"/>
      <c r="C46" s="774"/>
      <c r="D46" s="774"/>
      <c r="E46" s="774"/>
      <c r="F46" s="774"/>
      <c r="G46" s="774"/>
      <c r="H46" s="774"/>
    </row>
    <row r="47" spans="2:42" ht="15" customHeight="1" x14ac:dyDescent="0.15">
      <c r="B47" s="773"/>
      <c r="C47" s="773"/>
      <c r="D47" s="773"/>
      <c r="E47" s="773"/>
      <c r="F47" s="773"/>
      <c r="G47" s="773"/>
      <c r="H47" s="773"/>
    </row>
    <row r="48" spans="2:42" ht="15" customHeight="1" x14ac:dyDescent="0.15">
      <c r="B48" s="773"/>
      <c r="C48" s="773"/>
      <c r="D48" s="773"/>
      <c r="E48" s="773"/>
      <c r="F48" s="773"/>
      <c r="G48" s="773"/>
      <c r="H48" s="773"/>
    </row>
  </sheetData>
  <mergeCells count="15">
    <mergeCell ref="B37:AP37"/>
    <mergeCell ref="B48:H48"/>
    <mergeCell ref="B41:H41"/>
    <mergeCell ref="B46:H46"/>
    <mergeCell ref="B47:H47"/>
    <mergeCell ref="B42:H45"/>
    <mergeCell ref="B22:B24"/>
    <mergeCell ref="F22:G22"/>
    <mergeCell ref="H22:H24"/>
    <mergeCell ref="F23:F24"/>
    <mergeCell ref="G2:H2"/>
    <mergeCell ref="G3:H3"/>
    <mergeCell ref="B12:H12"/>
    <mergeCell ref="B16:H18"/>
    <mergeCell ref="B20:H20"/>
  </mergeCells>
  <phoneticPr fontId="12"/>
  <conditionalFormatting sqref="C33:G34">
    <cfRule type="cellIs" dxfId="0" priority="1" stopIfTrue="1" operator="equal">
      <formula>0</formula>
    </cfRule>
  </conditionalFormatting>
  <pageMargins left="0.78740157480314965" right="0.39370078740157483" top="0.59055118110236227" bottom="0.39370078740157483" header="0.51181102362204722" footer="0.51181102362204722"/>
  <pageSetup paperSize="9" orientation="portrait" r:id="rId1"/>
  <headerFooter alignWithMargins="0"/>
  <colBreaks count="2" manualBreakCount="2">
    <brk id="8" max="45" man="1"/>
    <brk id="18" max="4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35"/>
  <sheetViews>
    <sheetView showGridLines="0" view="pageBreakPreview" zoomScale="78" zoomScaleNormal="100" zoomScaleSheetLayoutView="78" workbookViewId="0"/>
  </sheetViews>
  <sheetFormatPr defaultRowHeight="13.5" x14ac:dyDescent="0.15"/>
  <cols>
    <col min="1" max="1" width="3.625" style="5" customWidth="1"/>
    <col min="2" max="2" width="10.875" style="5" customWidth="1"/>
    <col min="3" max="3" width="8.125" style="5" customWidth="1"/>
    <col min="4" max="4" width="5.5" style="5" bestFit="1" customWidth="1"/>
    <col min="5" max="6" width="8.125" style="5" customWidth="1"/>
    <col min="7" max="7" width="5.125" style="5" customWidth="1"/>
    <col min="8" max="11" width="8.625" style="5" customWidth="1"/>
    <col min="12" max="16384" width="9" style="5"/>
  </cols>
  <sheetData>
    <row r="1" spans="1:11" ht="15" customHeight="1" x14ac:dyDescent="0.15">
      <c r="A1" s="5" t="s">
        <v>133</v>
      </c>
    </row>
    <row r="2" spans="1:11" ht="15" customHeight="1" x14ac:dyDescent="0.15"/>
    <row r="3" spans="1:11" ht="30" customHeight="1" x14ac:dyDescent="0.15">
      <c r="A3" s="777" t="s">
        <v>73</v>
      </c>
      <c r="B3" s="777"/>
      <c r="C3" s="777"/>
      <c r="D3" s="777"/>
      <c r="E3" s="777"/>
      <c r="F3" s="777"/>
      <c r="G3" s="777"/>
      <c r="H3" s="777"/>
      <c r="I3" s="777"/>
      <c r="J3" s="777"/>
      <c r="K3" s="777"/>
    </row>
    <row r="4" spans="1:11" ht="15" customHeight="1" x14ac:dyDescent="0.15">
      <c r="B4" s="778" t="s">
        <v>70</v>
      </c>
      <c r="C4" s="778"/>
      <c r="D4" s="778"/>
      <c r="E4" s="778"/>
      <c r="F4" s="778"/>
    </row>
    <row r="5" spans="1:11" ht="15" customHeight="1" x14ac:dyDescent="0.15">
      <c r="B5" s="9"/>
      <c r="C5" s="9"/>
      <c r="D5" s="9"/>
      <c r="E5" s="9"/>
      <c r="F5" s="9"/>
    </row>
    <row r="6" spans="1:11" ht="15" customHeight="1" x14ac:dyDescent="0.15">
      <c r="A6" s="5" t="s">
        <v>58</v>
      </c>
      <c r="K6" s="10" t="s">
        <v>56</v>
      </c>
    </row>
    <row r="7" spans="1:11" ht="54" customHeight="1" x14ac:dyDescent="0.15">
      <c r="A7" s="784" t="s">
        <v>67</v>
      </c>
      <c r="B7" s="782" t="s">
        <v>52</v>
      </c>
      <c r="C7" s="786" t="s">
        <v>76</v>
      </c>
      <c r="D7" s="787"/>
      <c r="E7" s="786" t="s">
        <v>459</v>
      </c>
      <c r="F7" s="788"/>
      <c r="G7" s="787"/>
      <c r="H7" s="782" t="s">
        <v>53</v>
      </c>
      <c r="I7" s="782" t="s">
        <v>54</v>
      </c>
      <c r="J7" s="782" t="s">
        <v>55</v>
      </c>
      <c r="K7" s="782" t="s">
        <v>57</v>
      </c>
    </row>
    <row r="8" spans="1:11" ht="31.5" x14ac:dyDescent="0.15">
      <c r="A8" s="785"/>
      <c r="B8" s="783"/>
      <c r="C8" s="14" t="s">
        <v>68</v>
      </c>
      <c r="D8" s="14" t="s">
        <v>77</v>
      </c>
      <c r="E8" s="14" t="s">
        <v>78</v>
      </c>
      <c r="F8" s="14" t="s">
        <v>79</v>
      </c>
      <c r="G8" s="14" t="s">
        <v>77</v>
      </c>
      <c r="H8" s="783"/>
      <c r="I8" s="783"/>
      <c r="J8" s="783"/>
      <c r="K8" s="783"/>
    </row>
    <row r="9" spans="1:11" ht="15" customHeight="1" x14ac:dyDescent="0.15">
      <c r="A9" s="11"/>
      <c r="B9" s="11"/>
      <c r="C9" s="12"/>
      <c r="D9" s="12"/>
      <c r="E9" s="12"/>
      <c r="F9" s="12"/>
      <c r="G9" s="11"/>
      <c r="H9" s="13"/>
      <c r="I9" s="13"/>
      <c r="J9" s="13"/>
      <c r="K9" s="13">
        <f>H9-I9-J9</f>
        <v>0</v>
      </c>
    </row>
    <row r="10" spans="1:11" ht="15" customHeight="1" x14ac:dyDescent="0.15">
      <c r="A10" s="11"/>
      <c r="B10" s="11"/>
      <c r="C10" s="12"/>
      <c r="D10" s="12"/>
      <c r="E10" s="12"/>
      <c r="F10" s="12"/>
      <c r="G10" s="11"/>
      <c r="H10" s="13"/>
      <c r="I10" s="13"/>
      <c r="J10" s="13"/>
      <c r="K10" s="13">
        <f t="shared" ref="K10:K18" si="0">H10-I10-J10</f>
        <v>0</v>
      </c>
    </row>
    <row r="11" spans="1:11" ht="15" customHeight="1" x14ac:dyDescent="0.15">
      <c r="A11" s="11"/>
      <c r="B11" s="11"/>
      <c r="C11" s="12"/>
      <c r="D11" s="12"/>
      <c r="E11" s="12"/>
      <c r="F11" s="12"/>
      <c r="G11" s="11"/>
      <c r="H11" s="13"/>
      <c r="I11" s="13"/>
      <c r="J11" s="13"/>
      <c r="K11" s="13">
        <f t="shared" si="0"/>
        <v>0</v>
      </c>
    </row>
    <row r="12" spans="1:11" ht="15" customHeight="1" x14ac:dyDescent="0.15">
      <c r="A12" s="11"/>
      <c r="B12" s="11"/>
      <c r="C12" s="12"/>
      <c r="D12" s="12"/>
      <c r="E12" s="12"/>
      <c r="F12" s="12"/>
      <c r="G12" s="11"/>
      <c r="H12" s="13"/>
      <c r="I12" s="13"/>
      <c r="J12" s="13"/>
      <c r="K12" s="13">
        <f t="shared" si="0"/>
        <v>0</v>
      </c>
    </row>
    <row r="13" spans="1:11" ht="15" customHeight="1" x14ac:dyDescent="0.15">
      <c r="A13" s="11"/>
      <c r="B13" s="11"/>
      <c r="C13" s="12"/>
      <c r="D13" s="12"/>
      <c r="E13" s="12"/>
      <c r="F13" s="12"/>
      <c r="G13" s="11"/>
      <c r="H13" s="13"/>
      <c r="I13" s="13"/>
      <c r="J13" s="13"/>
      <c r="K13" s="13">
        <f t="shared" si="0"/>
        <v>0</v>
      </c>
    </row>
    <row r="14" spans="1:11" ht="15" customHeight="1" x14ac:dyDescent="0.15">
      <c r="A14" s="11"/>
      <c r="B14" s="11"/>
      <c r="C14" s="12"/>
      <c r="D14" s="12"/>
      <c r="E14" s="12"/>
      <c r="F14" s="12"/>
      <c r="G14" s="11"/>
      <c r="H14" s="13"/>
      <c r="I14" s="13"/>
      <c r="J14" s="13"/>
      <c r="K14" s="13">
        <f t="shared" si="0"/>
        <v>0</v>
      </c>
    </row>
    <row r="15" spans="1:11" ht="15" customHeight="1" x14ac:dyDescent="0.15">
      <c r="A15" s="11"/>
      <c r="B15" s="11"/>
      <c r="C15" s="12"/>
      <c r="D15" s="12"/>
      <c r="E15" s="12"/>
      <c r="F15" s="12"/>
      <c r="G15" s="11"/>
      <c r="H15" s="13"/>
      <c r="I15" s="13"/>
      <c r="J15" s="13"/>
      <c r="K15" s="13">
        <f t="shared" si="0"/>
        <v>0</v>
      </c>
    </row>
    <row r="16" spans="1:11" ht="15" customHeight="1" x14ac:dyDescent="0.15">
      <c r="A16" s="11"/>
      <c r="B16" s="11"/>
      <c r="C16" s="12"/>
      <c r="D16" s="12"/>
      <c r="E16" s="12"/>
      <c r="F16" s="12"/>
      <c r="G16" s="11"/>
      <c r="H16" s="13"/>
      <c r="I16" s="13"/>
      <c r="J16" s="13"/>
      <c r="K16" s="13">
        <f t="shared" si="0"/>
        <v>0</v>
      </c>
    </row>
    <row r="17" spans="1:11" ht="15" customHeight="1" x14ac:dyDescent="0.15">
      <c r="A17" s="11"/>
      <c r="B17" s="11"/>
      <c r="C17" s="12"/>
      <c r="D17" s="12"/>
      <c r="E17" s="12"/>
      <c r="F17" s="12"/>
      <c r="G17" s="11"/>
      <c r="H17" s="13"/>
      <c r="I17" s="13"/>
      <c r="J17" s="13"/>
      <c r="K17" s="13">
        <f t="shared" si="0"/>
        <v>0</v>
      </c>
    </row>
    <row r="18" spans="1:11" ht="15" customHeight="1" x14ac:dyDescent="0.15">
      <c r="A18" s="11"/>
      <c r="B18" s="11"/>
      <c r="C18" s="12"/>
      <c r="D18" s="12"/>
      <c r="E18" s="12"/>
      <c r="F18" s="12"/>
      <c r="G18" s="11"/>
      <c r="H18" s="13"/>
      <c r="I18" s="13"/>
      <c r="J18" s="13"/>
      <c r="K18" s="13">
        <f t="shared" si="0"/>
        <v>0</v>
      </c>
    </row>
    <row r="19" spans="1:11" ht="15" customHeight="1" x14ac:dyDescent="0.15">
      <c r="A19" s="779" t="s">
        <v>61</v>
      </c>
      <c r="B19" s="780"/>
      <c r="C19" s="780"/>
      <c r="D19" s="780"/>
      <c r="E19" s="780"/>
      <c r="F19" s="780"/>
      <c r="G19" s="781"/>
      <c r="H19" s="13">
        <f>SUM(H9:H18)</f>
        <v>0</v>
      </c>
      <c r="I19" s="13">
        <f t="shared" ref="I19:K19" si="1">SUM(I9:I18)</f>
        <v>0</v>
      </c>
      <c r="J19" s="13">
        <f t="shared" si="1"/>
        <v>0</v>
      </c>
      <c r="K19" s="13">
        <f t="shared" si="1"/>
        <v>0</v>
      </c>
    </row>
    <row r="20" spans="1:11" ht="15" customHeight="1" x14ac:dyDescent="0.15">
      <c r="A20" s="776" t="s">
        <v>71</v>
      </c>
      <c r="B20" s="776"/>
      <c r="C20" s="776"/>
      <c r="D20" s="776"/>
      <c r="E20" s="776"/>
      <c r="F20" s="776"/>
      <c r="G20" s="776"/>
      <c r="H20" s="776"/>
      <c r="I20" s="776"/>
      <c r="J20" s="776"/>
      <c r="K20" s="776"/>
    </row>
    <row r="21" spans="1:11" ht="15" customHeight="1" x14ac:dyDescent="0.15">
      <c r="A21" s="776" t="s">
        <v>69</v>
      </c>
      <c r="B21" s="776"/>
      <c r="C21" s="776"/>
      <c r="D21" s="776"/>
      <c r="E21" s="776"/>
      <c r="F21" s="776"/>
      <c r="G21" s="776"/>
      <c r="H21" s="776"/>
      <c r="I21" s="776"/>
      <c r="J21" s="776"/>
      <c r="K21" s="776"/>
    </row>
    <row r="22" spans="1:11" ht="15" customHeight="1" x14ac:dyDescent="0.15">
      <c r="A22" s="776" t="s">
        <v>72</v>
      </c>
      <c r="B22" s="776"/>
      <c r="C22" s="776"/>
      <c r="D22" s="776"/>
      <c r="E22" s="776"/>
      <c r="F22" s="776"/>
      <c r="G22" s="776"/>
      <c r="H22" s="776"/>
      <c r="I22" s="776"/>
      <c r="J22" s="776"/>
      <c r="K22" s="776"/>
    </row>
    <row r="23" spans="1:11" ht="15" customHeight="1" x14ac:dyDescent="0.15"/>
    <row r="24" spans="1:11" ht="15" customHeight="1" x14ac:dyDescent="0.15"/>
    <row r="25" spans="1:11" ht="15" customHeight="1" x14ac:dyDescent="0.15"/>
    <row r="26" spans="1:11" ht="15" customHeight="1" x14ac:dyDescent="0.15"/>
    <row r="27" spans="1:11" ht="15" customHeight="1" x14ac:dyDescent="0.15"/>
    <row r="28" spans="1:11" ht="15" customHeight="1" x14ac:dyDescent="0.15"/>
    <row r="29" spans="1:11" ht="15" customHeight="1" x14ac:dyDescent="0.15"/>
    <row r="30" spans="1:11" ht="15" customHeight="1" x14ac:dyDescent="0.15"/>
    <row r="31" spans="1:11" ht="15" customHeight="1" x14ac:dyDescent="0.15"/>
    <row r="32" spans="1:11"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sheetData>
  <mergeCells count="14">
    <mergeCell ref="A22:K22"/>
    <mergeCell ref="A3:K3"/>
    <mergeCell ref="B4:F4"/>
    <mergeCell ref="A21:K21"/>
    <mergeCell ref="A19:G19"/>
    <mergeCell ref="B7:B8"/>
    <mergeCell ref="A7:A8"/>
    <mergeCell ref="C7:D7"/>
    <mergeCell ref="A20:K20"/>
    <mergeCell ref="E7:G7"/>
    <mergeCell ref="K7:K8"/>
    <mergeCell ref="J7:J8"/>
    <mergeCell ref="I7:I8"/>
    <mergeCell ref="H7:H8"/>
  </mergeCells>
  <phoneticPr fontId="12"/>
  <pageMargins left="0.98425196850393704" right="0.78740157480314965" top="0.78740157480314965"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P41"/>
  <sheetViews>
    <sheetView showGridLines="0" view="pageBreakPreview" zoomScale="60" zoomScaleNormal="25" workbookViewId="0"/>
  </sheetViews>
  <sheetFormatPr defaultRowHeight="13.5" x14ac:dyDescent="0.15"/>
  <cols>
    <col min="1" max="1" width="4.25" style="5" customWidth="1"/>
    <col min="2" max="2" width="12.75" style="5" customWidth="1"/>
    <col min="3" max="9" width="10.75" style="5" customWidth="1"/>
    <col min="10" max="16384" width="9" style="5"/>
  </cols>
  <sheetData>
    <row r="2" spans="2:9" ht="21" customHeight="1" x14ac:dyDescent="0.15">
      <c r="B2" s="5" t="s">
        <v>460</v>
      </c>
    </row>
    <row r="3" spans="2:9" ht="21" customHeight="1" x14ac:dyDescent="0.15"/>
    <row r="4" spans="2:9" ht="21" customHeight="1" x14ac:dyDescent="0.15">
      <c r="H4" s="768" t="s">
        <v>38</v>
      </c>
      <c r="I4" s="768"/>
    </row>
    <row r="5" spans="2:9" ht="21" customHeight="1" x14ac:dyDescent="0.15">
      <c r="H5" s="768" t="s">
        <v>39</v>
      </c>
      <c r="I5" s="768"/>
    </row>
    <row r="6" spans="2:9" ht="21" customHeight="1" x14ac:dyDescent="0.15"/>
    <row r="7" spans="2:9" ht="21" customHeight="1" x14ac:dyDescent="0.15">
      <c r="B7" s="5" t="s">
        <v>40</v>
      </c>
    </row>
    <row r="8" spans="2:9" ht="21" customHeight="1" x14ac:dyDescent="0.15"/>
    <row r="9" spans="2:9" ht="21" customHeight="1" x14ac:dyDescent="0.15">
      <c r="F9" s="771" t="s">
        <v>160</v>
      </c>
      <c r="G9" s="771"/>
      <c r="H9" s="10" t="s">
        <v>159</v>
      </c>
      <c r="I9" s="10"/>
    </row>
    <row r="10" spans="2:9" ht="21" customHeight="1" x14ac:dyDescent="0.15"/>
    <row r="11" spans="2:9" ht="21" customHeight="1" x14ac:dyDescent="0.15"/>
    <row r="12" spans="2:9" ht="21" customHeight="1" x14ac:dyDescent="0.15">
      <c r="B12" s="769" t="s">
        <v>420</v>
      </c>
      <c r="C12" s="769"/>
      <c r="D12" s="769"/>
      <c r="E12" s="769"/>
      <c r="F12" s="769"/>
      <c r="G12" s="769"/>
      <c r="H12" s="769"/>
      <c r="I12" s="769"/>
    </row>
    <row r="13" spans="2:9" ht="21" customHeight="1" x14ac:dyDescent="0.15">
      <c r="C13" s="52"/>
      <c r="E13" s="15" t="s">
        <v>472</v>
      </c>
      <c r="F13" s="52"/>
      <c r="G13" s="52"/>
      <c r="H13" s="52"/>
      <c r="I13" s="52"/>
    </row>
    <row r="14" spans="2:9" ht="21" customHeight="1" x14ac:dyDescent="0.15"/>
    <row r="15" spans="2:9" ht="21" customHeight="1" x14ac:dyDescent="0.15">
      <c r="B15" s="791" t="s">
        <v>461</v>
      </c>
      <c r="C15" s="791"/>
      <c r="D15" s="791"/>
      <c r="E15" s="791"/>
      <c r="F15" s="791"/>
      <c r="G15" s="791"/>
      <c r="H15" s="791"/>
      <c r="I15" s="791"/>
    </row>
    <row r="16" spans="2:9" ht="21" customHeight="1" x14ac:dyDescent="0.15">
      <c r="B16" s="791"/>
      <c r="C16" s="791"/>
      <c r="D16" s="791"/>
      <c r="E16" s="791"/>
      <c r="F16" s="791"/>
      <c r="G16" s="791"/>
      <c r="H16" s="791"/>
      <c r="I16" s="791"/>
    </row>
    <row r="17" spans="2:42" ht="21" customHeight="1" x14ac:dyDescent="0.15">
      <c r="B17" s="791"/>
      <c r="C17" s="791"/>
      <c r="D17" s="791"/>
      <c r="E17" s="791"/>
      <c r="F17" s="791"/>
      <c r="G17" s="791"/>
      <c r="H17" s="791"/>
      <c r="I17" s="791"/>
    </row>
    <row r="18" spans="2:42" ht="21" customHeight="1" x14ac:dyDescent="0.15">
      <c r="B18" s="53"/>
      <c r="C18" s="53"/>
      <c r="D18" s="53"/>
      <c r="E18" s="53"/>
      <c r="F18" s="53"/>
      <c r="G18" s="53"/>
      <c r="H18" s="53"/>
      <c r="I18" s="53"/>
    </row>
    <row r="19" spans="2:42" ht="21" customHeight="1" x14ac:dyDescent="0.15">
      <c r="B19" s="771" t="s">
        <v>2</v>
      </c>
      <c r="C19" s="792"/>
      <c r="D19" s="792"/>
      <c r="E19" s="792"/>
      <c r="F19" s="792"/>
      <c r="G19" s="792"/>
      <c r="H19" s="792"/>
      <c r="I19" s="792"/>
    </row>
    <row r="20" spans="2:42" ht="21" customHeight="1" x14ac:dyDescent="0.15"/>
    <row r="21" spans="2:42" ht="21" customHeight="1" thickBot="1" x14ac:dyDescent="0.2">
      <c r="B21" s="97" t="s">
        <v>462</v>
      </c>
    </row>
    <row r="22" spans="2:42" ht="54" customHeight="1" x14ac:dyDescent="0.15">
      <c r="B22" s="54" t="s">
        <v>41</v>
      </c>
      <c r="C22" s="55" t="s">
        <v>80</v>
      </c>
      <c r="D22" s="55" t="s">
        <v>59</v>
      </c>
      <c r="E22" s="55" t="s">
        <v>42</v>
      </c>
      <c r="F22" s="56" t="s">
        <v>62</v>
      </c>
      <c r="G22" s="56" t="s">
        <v>63</v>
      </c>
      <c r="H22" s="55" t="s">
        <v>32</v>
      </c>
      <c r="I22" s="57" t="s">
        <v>43</v>
      </c>
    </row>
    <row r="23" spans="2:42" ht="21" customHeight="1" x14ac:dyDescent="0.15">
      <c r="B23" s="58"/>
      <c r="C23" s="27" t="s">
        <v>8</v>
      </c>
      <c r="D23" s="27" t="s">
        <v>8</v>
      </c>
      <c r="E23" s="27" t="s">
        <v>84</v>
      </c>
      <c r="F23" s="27" t="s">
        <v>8</v>
      </c>
      <c r="G23" s="27" t="s">
        <v>84</v>
      </c>
      <c r="H23" s="43"/>
      <c r="I23" s="29"/>
    </row>
    <row r="24" spans="2:42" ht="21" customHeight="1" x14ac:dyDescent="0.15">
      <c r="B24" s="59"/>
      <c r="C24" s="60"/>
      <c r="D24" s="60"/>
      <c r="E24" s="61" t="str">
        <f>IF(ISERROR(D24/C24),"",D24/C24)</f>
        <v/>
      </c>
      <c r="F24" s="61"/>
      <c r="G24" s="61" t="str">
        <f>IF(ISERROR(F24/C24),"",F24/C24)</f>
        <v/>
      </c>
      <c r="H24" s="789"/>
      <c r="I24" s="41"/>
    </row>
    <row r="25" spans="2:42" ht="8.25" customHeight="1" x14ac:dyDescent="0.15">
      <c r="B25" s="62"/>
      <c r="C25" s="63"/>
      <c r="D25" s="63"/>
      <c r="E25" s="64"/>
      <c r="F25" s="64"/>
      <c r="G25" s="64"/>
      <c r="H25" s="789"/>
      <c r="I25" s="41"/>
    </row>
    <row r="26" spans="2:42" ht="21" customHeight="1" x14ac:dyDescent="0.15">
      <c r="B26" s="76"/>
      <c r="C26" s="66"/>
      <c r="D26" s="66"/>
      <c r="E26" s="67" t="str">
        <f>IF(ISERROR(D26/C26),"",D26/C26)</f>
        <v/>
      </c>
      <c r="F26" s="67"/>
      <c r="G26" s="67" t="str">
        <f>IF(ISERROR(F26/C26),"",F26/C26)</f>
        <v/>
      </c>
      <c r="H26" s="789"/>
      <c r="I26" s="41"/>
    </row>
    <row r="27" spans="2:42" ht="8.25" customHeight="1" x14ac:dyDescent="0.15">
      <c r="B27" s="62"/>
      <c r="C27" s="63"/>
      <c r="D27" s="63"/>
      <c r="E27" s="64"/>
      <c r="F27" s="64"/>
      <c r="G27" s="64"/>
      <c r="H27" s="789"/>
      <c r="I27" s="41"/>
    </row>
    <row r="28" spans="2:42" ht="21" customHeight="1" x14ac:dyDescent="0.15">
      <c r="B28" s="65"/>
      <c r="C28" s="66"/>
      <c r="D28" s="66"/>
      <c r="E28" s="67" t="str">
        <f>IF(ISERROR(D28/C28),"",D28/C28)</f>
        <v/>
      </c>
      <c r="F28" s="67"/>
      <c r="G28" s="67" t="str">
        <f>IF(ISERROR(F28/C28),"",F28/C28)</f>
        <v/>
      </c>
      <c r="H28" s="789"/>
      <c r="I28" s="41"/>
    </row>
    <row r="29" spans="2:42" ht="8.25" customHeight="1" x14ac:dyDescent="0.15">
      <c r="B29" s="59"/>
      <c r="C29" s="60"/>
      <c r="D29" s="60"/>
      <c r="E29" s="61"/>
      <c r="F29" s="61"/>
      <c r="G29" s="61"/>
      <c r="H29" s="789"/>
      <c r="I29" s="41"/>
    </row>
    <row r="30" spans="2:42" ht="21" customHeight="1" thickBot="1" x14ac:dyDescent="0.2">
      <c r="B30" s="68" t="s">
        <v>16</v>
      </c>
      <c r="C30" s="69">
        <f>SUM(C24:C28)</f>
        <v>0</v>
      </c>
      <c r="D30" s="69">
        <f>SUM(D24:D28)</f>
        <v>0</v>
      </c>
      <c r="E30" s="70" t="str">
        <f>IF(ISERROR(D30/C30),"",D30/C30)</f>
        <v/>
      </c>
      <c r="F30" s="69">
        <f>SUM(F24:F28)</f>
        <v>0</v>
      </c>
      <c r="G30" s="70" t="str">
        <f>IF(ISERROR(F30/C30),"",F30/C30)</f>
        <v/>
      </c>
      <c r="H30" s="790"/>
      <c r="I30" s="50"/>
    </row>
    <row r="31" spans="2:42" ht="21" customHeight="1" x14ac:dyDescent="0.15"/>
    <row r="32" spans="2:42" ht="21" customHeight="1" x14ac:dyDescent="0.15">
      <c r="B32" s="772"/>
      <c r="C32" s="772"/>
      <c r="D32" s="772"/>
      <c r="E32" s="772"/>
      <c r="F32" s="772"/>
      <c r="G32" s="772"/>
      <c r="H32" s="772"/>
      <c r="I32" s="772"/>
      <c r="J32" s="772"/>
      <c r="K32" s="772"/>
      <c r="L32" s="772"/>
      <c r="M32" s="772"/>
      <c r="N32" s="772"/>
      <c r="O32" s="772"/>
      <c r="P32" s="772"/>
      <c r="Q32" s="772"/>
      <c r="R32" s="772"/>
      <c r="S32" s="772"/>
      <c r="T32" s="772"/>
      <c r="U32" s="772"/>
      <c r="V32" s="772"/>
      <c r="W32" s="772"/>
      <c r="X32" s="772"/>
      <c r="Y32" s="772"/>
      <c r="Z32" s="772"/>
      <c r="AA32" s="772"/>
      <c r="AB32" s="772"/>
      <c r="AC32" s="772"/>
      <c r="AD32" s="772"/>
      <c r="AE32" s="772"/>
      <c r="AF32" s="772"/>
      <c r="AG32" s="772"/>
      <c r="AH32" s="772"/>
      <c r="AI32" s="772"/>
      <c r="AJ32" s="772"/>
      <c r="AK32" s="772"/>
      <c r="AL32" s="772"/>
      <c r="AM32" s="772"/>
      <c r="AN32" s="772"/>
      <c r="AO32" s="772"/>
      <c r="AP32" s="772"/>
    </row>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sheetData>
  <mergeCells count="8">
    <mergeCell ref="B32:AP32"/>
    <mergeCell ref="H24:H30"/>
    <mergeCell ref="H4:I4"/>
    <mergeCell ref="H5:I5"/>
    <mergeCell ref="B12:I12"/>
    <mergeCell ref="B15:I17"/>
    <mergeCell ref="B19:I19"/>
    <mergeCell ref="F9:G9"/>
  </mergeCells>
  <phoneticPr fontId="12"/>
  <pageMargins left="0.78700000000000003" right="0.78700000000000003" top="0.98399999999999999" bottom="0.98399999999999999" header="0.51200000000000001" footer="0.51200000000000001"/>
  <pageSetup paperSize="9" scale="8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46"/>
  <sheetViews>
    <sheetView zoomScaleNormal="100" zoomScaleSheetLayoutView="100" workbookViewId="0"/>
  </sheetViews>
  <sheetFormatPr defaultRowHeight="13.5" x14ac:dyDescent="0.15"/>
  <cols>
    <col min="1" max="1" width="4.5" style="1" customWidth="1"/>
    <col min="2" max="4" width="3.25" style="1" customWidth="1"/>
    <col min="5" max="5" width="4.375" style="1" customWidth="1"/>
    <col min="6" max="6" width="6.625" style="1" customWidth="1"/>
    <col min="7" max="7" width="4.125" style="1" customWidth="1"/>
    <col min="8" max="8" width="5.5" style="1" customWidth="1"/>
    <col min="9" max="9" width="4.5" style="1" customWidth="1"/>
    <col min="10" max="13" width="14.75" style="1" customWidth="1"/>
    <col min="14" max="20" width="3.25" style="1" customWidth="1"/>
    <col min="21" max="257" width="9" style="1"/>
    <col min="258" max="260" width="3.25" style="1" customWidth="1"/>
    <col min="261" max="261" width="4.375" style="1" customWidth="1"/>
    <col min="262" max="262" width="6.625" style="1" customWidth="1"/>
    <col min="263" max="263" width="4.125" style="1" customWidth="1"/>
    <col min="264" max="264" width="5.5" style="1" customWidth="1"/>
    <col min="265" max="265" width="4.5" style="1" customWidth="1"/>
    <col min="266" max="269" width="14.75" style="1" customWidth="1"/>
    <col min="270" max="276" width="3.25" style="1" customWidth="1"/>
    <col min="277" max="513" width="9" style="1"/>
    <col min="514" max="516" width="3.25" style="1" customWidth="1"/>
    <col min="517" max="517" width="4.375" style="1" customWidth="1"/>
    <col min="518" max="518" width="6.625" style="1" customWidth="1"/>
    <col min="519" max="519" width="4.125" style="1" customWidth="1"/>
    <col min="520" max="520" width="5.5" style="1" customWidth="1"/>
    <col min="521" max="521" width="4.5" style="1" customWidth="1"/>
    <col min="522" max="525" width="14.75" style="1" customWidth="1"/>
    <col min="526" max="532" width="3.25" style="1" customWidth="1"/>
    <col min="533" max="769" width="9" style="1"/>
    <col min="770" max="772" width="3.25" style="1" customWidth="1"/>
    <col min="773" max="773" width="4.375" style="1" customWidth="1"/>
    <col min="774" max="774" width="6.625" style="1" customWidth="1"/>
    <col min="775" max="775" width="4.125" style="1" customWidth="1"/>
    <col min="776" max="776" width="5.5" style="1" customWidth="1"/>
    <col min="777" max="777" width="4.5" style="1" customWidth="1"/>
    <col min="778" max="781" width="14.75" style="1" customWidth="1"/>
    <col min="782" max="788" width="3.25" style="1" customWidth="1"/>
    <col min="789" max="1025" width="9" style="1"/>
    <col min="1026" max="1028" width="3.25" style="1" customWidth="1"/>
    <col min="1029" max="1029" width="4.375" style="1" customWidth="1"/>
    <col min="1030" max="1030" width="6.625" style="1" customWidth="1"/>
    <col min="1031" max="1031" width="4.125" style="1" customWidth="1"/>
    <col min="1032" max="1032" width="5.5" style="1" customWidth="1"/>
    <col min="1033" max="1033" width="4.5" style="1" customWidth="1"/>
    <col min="1034" max="1037" width="14.75" style="1" customWidth="1"/>
    <col min="1038" max="1044" width="3.25" style="1" customWidth="1"/>
    <col min="1045" max="1281" width="9" style="1"/>
    <col min="1282" max="1284" width="3.25" style="1" customWidth="1"/>
    <col min="1285" max="1285" width="4.375" style="1" customWidth="1"/>
    <col min="1286" max="1286" width="6.625" style="1" customWidth="1"/>
    <col min="1287" max="1287" width="4.125" style="1" customWidth="1"/>
    <col min="1288" max="1288" width="5.5" style="1" customWidth="1"/>
    <col min="1289" max="1289" width="4.5" style="1" customWidth="1"/>
    <col min="1290" max="1293" width="14.75" style="1" customWidth="1"/>
    <col min="1294" max="1300" width="3.25" style="1" customWidth="1"/>
    <col min="1301" max="1537" width="9" style="1"/>
    <col min="1538" max="1540" width="3.25" style="1" customWidth="1"/>
    <col min="1541" max="1541" width="4.375" style="1" customWidth="1"/>
    <col min="1542" max="1542" width="6.625" style="1" customWidth="1"/>
    <col min="1543" max="1543" width="4.125" style="1" customWidth="1"/>
    <col min="1544" max="1544" width="5.5" style="1" customWidth="1"/>
    <col min="1545" max="1545" width="4.5" style="1" customWidth="1"/>
    <col min="1546" max="1549" width="14.75" style="1" customWidth="1"/>
    <col min="1550" max="1556" width="3.25" style="1" customWidth="1"/>
    <col min="1557" max="1793" width="9" style="1"/>
    <col min="1794" max="1796" width="3.25" style="1" customWidth="1"/>
    <col min="1797" max="1797" width="4.375" style="1" customWidth="1"/>
    <col min="1798" max="1798" width="6.625" style="1" customWidth="1"/>
    <col min="1799" max="1799" width="4.125" style="1" customWidth="1"/>
    <col min="1800" max="1800" width="5.5" style="1" customWidth="1"/>
    <col min="1801" max="1801" width="4.5" style="1" customWidth="1"/>
    <col min="1802" max="1805" width="14.75" style="1" customWidth="1"/>
    <col min="1806" max="1812" width="3.25" style="1" customWidth="1"/>
    <col min="1813" max="2049" width="9" style="1"/>
    <col min="2050" max="2052" width="3.25" style="1" customWidth="1"/>
    <col min="2053" max="2053" width="4.375" style="1" customWidth="1"/>
    <col min="2054" max="2054" width="6.625" style="1" customWidth="1"/>
    <col min="2055" max="2055" width="4.125" style="1" customWidth="1"/>
    <col min="2056" max="2056" width="5.5" style="1" customWidth="1"/>
    <col min="2057" max="2057" width="4.5" style="1" customWidth="1"/>
    <col min="2058" max="2061" width="14.75" style="1" customWidth="1"/>
    <col min="2062" max="2068" width="3.25" style="1" customWidth="1"/>
    <col min="2069" max="2305" width="9" style="1"/>
    <col min="2306" max="2308" width="3.25" style="1" customWidth="1"/>
    <col min="2309" max="2309" width="4.375" style="1" customWidth="1"/>
    <col min="2310" max="2310" width="6.625" style="1" customWidth="1"/>
    <col min="2311" max="2311" width="4.125" style="1" customWidth="1"/>
    <col min="2312" max="2312" width="5.5" style="1" customWidth="1"/>
    <col min="2313" max="2313" width="4.5" style="1" customWidth="1"/>
    <col min="2314" max="2317" width="14.75" style="1" customWidth="1"/>
    <col min="2318" max="2324" width="3.25" style="1" customWidth="1"/>
    <col min="2325" max="2561" width="9" style="1"/>
    <col min="2562" max="2564" width="3.25" style="1" customWidth="1"/>
    <col min="2565" max="2565" width="4.375" style="1" customWidth="1"/>
    <col min="2566" max="2566" width="6.625" style="1" customWidth="1"/>
    <col min="2567" max="2567" width="4.125" style="1" customWidth="1"/>
    <col min="2568" max="2568" width="5.5" style="1" customWidth="1"/>
    <col min="2569" max="2569" width="4.5" style="1" customWidth="1"/>
    <col min="2570" max="2573" width="14.75" style="1" customWidth="1"/>
    <col min="2574" max="2580" width="3.25" style="1" customWidth="1"/>
    <col min="2581" max="2817" width="9" style="1"/>
    <col min="2818" max="2820" width="3.25" style="1" customWidth="1"/>
    <col min="2821" max="2821" width="4.375" style="1" customWidth="1"/>
    <col min="2822" max="2822" width="6.625" style="1" customWidth="1"/>
    <col min="2823" max="2823" width="4.125" style="1" customWidth="1"/>
    <col min="2824" max="2824" width="5.5" style="1" customWidth="1"/>
    <col min="2825" max="2825" width="4.5" style="1" customWidth="1"/>
    <col min="2826" max="2829" width="14.75" style="1" customWidth="1"/>
    <col min="2830" max="2836" width="3.25" style="1" customWidth="1"/>
    <col min="2837" max="3073" width="9" style="1"/>
    <col min="3074" max="3076" width="3.25" style="1" customWidth="1"/>
    <col min="3077" max="3077" width="4.375" style="1" customWidth="1"/>
    <col min="3078" max="3078" width="6.625" style="1" customWidth="1"/>
    <col min="3079" max="3079" width="4.125" style="1" customWidth="1"/>
    <col min="3080" max="3080" width="5.5" style="1" customWidth="1"/>
    <col min="3081" max="3081" width="4.5" style="1" customWidth="1"/>
    <col min="3082" max="3085" width="14.75" style="1" customWidth="1"/>
    <col min="3086" max="3092" width="3.25" style="1" customWidth="1"/>
    <col min="3093" max="3329" width="9" style="1"/>
    <col min="3330" max="3332" width="3.25" style="1" customWidth="1"/>
    <col min="3333" max="3333" width="4.375" style="1" customWidth="1"/>
    <col min="3334" max="3334" width="6.625" style="1" customWidth="1"/>
    <col min="3335" max="3335" width="4.125" style="1" customWidth="1"/>
    <col min="3336" max="3336" width="5.5" style="1" customWidth="1"/>
    <col min="3337" max="3337" width="4.5" style="1" customWidth="1"/>
    <col min="3338" max="3341" width="14.75" style="1" customWidth="1"/>
    <col min="3342" max="3348" width="3.25" style="1" customWidth="1"/>
    <col min="3349" max="3585" width="9" style="1"/>
    <col min="3586" max="3588" width="3.25" style="1" customWidth="1"/>
    <col min="3589" max="3589" width="4.375" style="1" customWidth="1"/>
    <col min="3590" max="3590" width="6.625" style="1" customWidth="1"/>
    <col min="3591" max="3591" width="4.125" style="1" customWidth="1"/>
    <col min="3592" max="3592" width="5.5" style="1" customWidth="1"/>
    <col min="3593" max="3593" width="4.5" style="1" customWidth="1"/>
    <col min="3594" max="3597" width="14.75" style="1" customWidth="1"/>
    <col min="3598" max="3604" width="3.25" style="1" customWidth="1"/>
    <col min="3605" max="3841" width="9" style="1"/>
    <col min="3842" max="3844" width="3.25" style="1" customWidth="1"/>
    <col min="3845" max="3845" width="4.375" style="1" customWidth="1"/>
    <col min="3846" max="3846" width="6.625" style="1" customWidth="1"/>
    <col min="3847" max="3847" width="4.125" style="1" customWidth="1"/>
    <col min="3848" max="3848" width="5.5" style="1" customWidth="1"/>
    <col min="3849" max="3849" width="4.5" style="1" customWidth="1"/>
    <col min="3850" max="3853" width="14.75" style="1" customWidth="1"/>
    <col min="3854" max="3860" width="3.25" style="1" customWidth="1"/>
    <col min="3861" max="4097" width="9" style="1"/>
    <col min="4098" max="4100" width="3.25" style="1" customWidth="1"/>
    <col min="4101" max="4101" width="4.375" style="1" customWidth="1"/>
    <col min="4102" max="4102" width="6.625" style="1" customWidth="1"/>
    <col min="4103" max="4103" width="4.125" style="1" customWidth="1"/>
    <col min="4104" max="4104" width="5.5" style="1" customWidth="1"/>
    <col min="4105" max="4105" width="4.5" style="1" customWidth="1"/>
    <col min="4106" max="4109" width="14.75" style="1" customWidth="1"/>
    <col min="4110" max="4116" width="3.25" style="1" customWidth="1"/>
    <col min="4117" max="4353" width="9" style="1"/>
    <col min="4354" max="4356" width="3.25" style="1" customWidth="1"/>
    <col min="4357" max="4357" width="4.375" style="1" customWidth="1"/>
    <col min="4358" max="4358" width="6.625" style="1" customWidth="1"/>
    <col min="4359" max="4359" width="4.125" style="1" customWidth="1"/>
    <col min="4360" max="4360" width="5.5" style="1" customWidth="1"/>
    <col min="4361" max="4361" width="4.5" style="1" customWidth="1"/>
    <col min="4362" max="4365" width="14.75" style="1" customWidth="1"/>
    <col min="4366" max="4372" width="3.25" style="1" customWidth="1"/>
    <col min="4373" max="4609" width="9" style="1"/>
    <col min="4610" max="4612" width="3.25" style="1" customWidth="1"/>
    <col min="4613" max="4613" width="4.375" style="1" customWidth="1"/>
    <col min="4614" max="4614" width="6.625" style="1" customWidth="1"/>
    <col min="4615" max="4615" width="4.125" style="1" customWidth="1"/>
    <col min="4616" max="4616" width="5.5" style="1" customWidth="1"/>
    <col min="4617" max="4617" width="4.5" style="1" customWidth="1"/>
    <col min="4618" max="4621" width="14.75" style="1" customWidth="1"/>
    <col min="4622" max="4628" width="3.25" style="1" customWidth="1"/>
    <col min="4629" max="4865" width="9" style="1"/>
    <col min="4866" max="4868" width="3.25" style="1" customWidth="1"/>
    <col min="4869" max="4869" width="4.375" style="1" customWidth="1"/>
    <col min="4870" max="4870" width="6.625" style="1" customWidth="1"/>
    <col min="4871" max="4871" width="4.125" style="1" customWidth="1"/>
    <col min="4872" max="4872" width="5.5" style="1" customWidth="1"/>
    <col min="4873" max="4873" width="4.5" style="1" customWidth="1"/>
    <col min="4874" max="4877" width="14.75" style="1" customWidth="1"/>
    <col min="4878" max="4884" width="3.25" style="1" customWidth="1"/>
    <col min="4885" max="5121" width="9" style="1"/>
    <col min="5122" max="5124" width="3.25" style="1" customWidth="1"/>
    <col min="5125" max="5125" width="4.375" style="1" customWidth="1"/>
    <col min="5126" max="5126" width="6.625" style="1" customWidth="1"/>
    <col min="5127" max="5127" width="4.125" style="1" customWidth="1"/>
    <col min="5128" max="5128" width="5.5" style="1" customWidth="1"/>
    <col min="5129" max="5129" width="4.5" style="1" customWidth="1"/>
    <col min="5130" max="5133" width="14.75" style="1" customWidth="1"/>
    <col min="5134" max="5140" width="3.25" style="1" customWidth="1"/>
    <col min="5141" max="5377" width="9" style="1"/>
    <col min="5378" max="5380" width="3.25" style="1" customWidth="1"/>
    <col min="5381" max="5381" width="4.375" style="1" customWidth="1"/>
    <col min="5382" max="5382" width="6.625" style="1" customWidth="1"/>
    <col min="5383" max="5383" width="4.125" style="1" customWidth="1"/>
    <col min="5384" max="5384" width="5.5" style="1" customWidth="1"/>
    <col min="5385" max="5385" width="4.5" style="1" customWidth="1"/>
    <col min="5386" max="5389" width="14.75" style="1" customWidth="1"/>
    <col min="5390" max="5396" width="3.25" style="1" customWidth="1"/>
    <col min="5397" max="5633" width="9" style="1"/>
    <col min="5634" max="5636" width="3.25" style="1" customWidth="1"/>
    <col min="5637" max="5637" width="4.375" style="1" customWidth="1"/>
    <col min="5638" max="5638" width="6.625" style="1" customWidth="1"/>
    <col min="5639" max="5639" width="4.125" style="1" customWidth="1"/>
    <col min="5640" max="5640" width="5.5" style="1" customWidth="1"/>
    <col min="5641" max="5641" width="4.5" style="1" customWidth="1"/>
    <col min="5642" max="5645" width="14.75" style="1" customWidth="1"/>
    <col min="5646" max="5652" width="3.25" style="1" customWidth="1"/>
    <col min="5653" max="5889" width="9" style="1"/>
    <col min="5890" max="5892" width="3.25" style="1" customWidth="1"/>
    <col min="5893" max="5893" width="4.375" style="1" customWidth="1"/>
    <col min="5894" max="5894" width="6.625" style="1" customWidth="1"/>
    <col min="5895" max="5895" width="4.125" style="1" customWidth="1"/>
    <col min="5896" max="5896" width="5.5" style="1" customWidth="1"/>
    <col min="5897" max="5897" width="4.5" style="1" customWidth="1"/>
    <col min="5898" max="5901" width="14.75" style="1" customWidth="1"/>
    <col min="5902" max="5908" width="3.25" style="1" customWidth="1"/>
    <col min="5909" max="6145" width="9" style="1"/>
    <col min="6146" max="6148" width="3.25" style="1" customWidth="1"/>
    <col min="6149" max="6149" width="4.375" style="1" customWidth="1"/>
    <col min="6150" max="6150" width="6.625" style="1" customWidth="1"/>
    <col min="6151" max="6151" width="4.125" style="1" customWidth="1"/>
    <col min="6152" max="6152" width="5.5" style="1" customWidth="1"/>
    <col min="6153" max="6153" width="4.5" style="1" customWidth="1"/>
    <col min="6154" max="6157" width="14.75" style="1" customWidth="1"/>
    <col min="6158" max="6164" width="3.25" style="1" customWidth="1"/>
    <col min="6165" max="6401" width="9" style="1"/>
    <col min="6402" max="6404" width="3.25" style="1" customWidth="1"/>
    <col min="6405" max="6405" width="4.375" style="1" customWidth="1"/>
    <col min="6406" max="6406" width="6.625" style="1" customWidth="1"/>
    <col min="6407" max="6407" width="4.125" style="1" customWidth="1"/>
    <col min="6408" max="6408" width="5.5" style="1" customWidth="1"/>
    <col min="6409" max="6409" width="4.5" style="1" customWidth="1"/>
    <col min="6410" max="6413" width="14.75" style="1" customWidth="1"/>
    <col min="6414" max="6420" width="3.25" style="1" customWidth="1"/>
    <col min="6421" max="6657" width="9" style="1"/>
    <col min="6658" max="6660" width="3.25" style="1" customWidth="1"/>
    <col min="6661" max="6661" width="4.375" style="1" customWidth="1"/>
    <col min="6662" max="6662" width="6.625" style="1" customWidth="1"/>
    <col min="6663" max="6663" width="4.125" style="1" customWidth="1"/>
    <col min="6664" max="6664" width="5.5" style="1" customWidth="1"/>
    <col min="6665" max="6665" width="4.5" style="1" customWidth="1"/>
    <col min="6666" max="6669" width="14.75" style="1" customWidth="1"/>
    <col min="6670" max="6676" width="3.25" style="1" customWidth="1"/>
    <col min="6677" max="6913" width="9" style="1"/>
    <col min="6914" max="6916" width="3.25" style="1" customWidth="1"/>
    <col min="6917" max="6917" width="4.375" style="1" customWidth="1"/>
    <col min="6918" max="6918" width="6.625" style="1" customWidth="1"/>
    <col min="6919" max="6919" width="4.125" style="1" customWidth="1"/>
    <col min="6920" max="6920" width="5.5" style="1" customWidth="1"/>
    <col min="6921" max="6921" width="4.5" style="1" customWidth="1"/>
    <col min="6922" max="6925" width="14.75" style="1" customWidth="1"/>
    <col min="6926" max="6932" width="3.25" style="1" customWidth="1"/>
    <col min="6933" max="7169" width="9" style="1"/>
    <col min="7170" max="7172" width="3.25" style="1" customWidth="1"/>
    <col min="7173" max="7173" width="4.375" style="1" customWidth="1"/>
    <col min="7174" max="7174" width="6.625" style="1" customWidth="1"/>
    <col min="7175" max="7175" width="4.125" style="1" customWidth="1"/>
    <col min="7176" max="7176" width="5.5" style="1" customWidth="1"/>
    <col min="7177" max="7177" width="4.5" style="1" customWidth="1"/>
    <col min="7178" max="7181" width="14.75" style="1" customWidth="1"/>
    <col min="7182" max="7188" width="3.25" style="1" customWidth="1"/>
    <col min="7189" max="7425" width="9" style="1"/>
    <col min="7426" max="7428" width="3.25" style="1" customWidth="1"/>
    <col min="7429" max="7429" width="4.375" style="1" customWidth="1"/>
    <col min="7430" max="7430" width="6.625" style="1" customWidth="1"/>
    <col min="7431" max="7431" width="4.125" style="1" customWidth="1"/>
    <col min="7432" max="7432" width="5.5" style="1" customWidth="1"/>
    <col min="7433" max="7433" width="4.5" style="1" customWidth="1"/>
    <col min="7434" max="7437" width="14.75" style="1" customWidth="1"/>
    <col min="7438" max="7444" width="3.25" style="1" customWidth="1"/>
    <col min="7445" max="7681" width="9" style="1"/>
    <col min="7682" max="7684" width="3.25" style="1" customWidth="1"/>
    <col min="7685" max="7685" width="4.375" style="1" customWidth="1"/>
    <col min="7686" max="7686" width="6.625" style="1" customWidth="1"/>
    <col min="7687" max="7687" width="4.125" style="1" customWidth="1"/>
    <col min="7688" max="7688" width="5.5" style="1" customWidth="1"/>
    <col min="7689" max="7689" width="4.5" style="1" customWidth="1"/>
    <col min="7690" max="7693" width="14.75" style="1" customWidth="1"/>
    <col min="7694" max="7700" width="3.25" style="1" customWidth="1"/>
    <col min="7701" max="7937" width="9" style="1"/>
    <col min="7938" max="7940" width="3.25" style="1" customWidth="1"/>
    <col min="7941" max="7941" width="4.375" style="1" customWidth="1"/>
    <col min="7942" max="7942" width="6.625" style="1" customWidth="1"/>
    <col min="7943" max="7943" width="4.125" style="1" customWidth="1"/>
    <col min="7944" max="7944" width="5.5" style="1" customWidth="1"/>
    <col min="7945" max="7945" width="4.5" style="1" customWidth="1"/>
    <col min="7946" max="7949" width="14.75" style="1" customWidth="1"/>
    <col min="7950" max="7956" width="3.25" style="1" customWidth="1"/>
    <col min="7957" max="8193" width="9" style="1"/>
    <col min="8194" max="8196" width="3.25" style="1" customWidth="1"/>
    <col min="8197" max="8197" width="4.375" style="1" customWidth="1"/>
    <col min="8198" max="8198" width="6.625" style="1" customWidth="1"/>
    <col min="8199" max="8199" width="4.125" style="1" customWidth="1"/>
    <col min="8200" max="8200" width="5.5" style="1" customWidth="1"/>
    <col min="8201" max="8201" width="4.5" style="1" customWidth="1"/>
    <col min="8202" max="8205" width="14.75" style="1" customWidth="1"/>
    <col min="8206" max="8212" width="3.25" style="1" customWidth="1"/>
    <col min="8213" max="8449" width="9" style="1"/>
    <col min="8450" max="8452" width="3.25" style="1" customWidth="1"/>
    <col min="8453" max="8453" width="4.375" style="1" customWidth="1"/>
    <col min="8454" max="8454" width="6.625" style="1" customWidth="1"/>
    <col min="8455" max="8455" width="4.125" style="1" customWidth="1"/>
    <col min="8456" max="8456" width="5.5" style="1" customWidth="1"/>
    <col min="8457" max="8457" width="4.5" style="1" customWidth="1"/>
    <col min="8458" max="8461" width="14.75" style="1" customWidth="1"/>
    <col min="8462" max="8468" width="3.25" style="1" customWidth="1"/>
    <col min="8469" max="8705" width="9" style="1"/>
    <col min="8706" max="8708" width="3.25" style="1" customWidth="1"/>
    <col min="8709" max="8709" width="4.375" style="1" customWidth="1"/>
    <col min="8710" max="8710" width="6.625" style="1" customWidth="1"/>
    <col min="8711" max="8711" width="4.125" style="1" customWidth="1"/>
    <col min="8712" max="8712" width="5.5" style="1" customWidth="1"/>
    <col min="8713" max="8713" width="4.5" style="1" customWidth="1"/>
    <col min="8714" max="8717" width="14.75" style="1" customWidth="1"/>
    <col min="8718" max="8724" width="3.25" style="1" customWidth="1"/>
    <col min="8725" max="8961" width="9" style="1"/>
    <col min="8962" max="8964" width="3.25" style="1" customWidth="1"/>
    <col min="8965" max="8965" width="4.375" style="1" customWidth="1"/>
    <col min="8966" max="8966" width="6.625" style="1" customWidth="1"/>
    <col min="8967" max="8967" width="4.125" style="1" customWidth="1"/>
    <col min="8968" max="8968" width="5.5" style="1" customWidth="1"/>
    <col min="8969" max="8969" width="4.5" style="1" customWidth="1"/>
    <col min="8970" max="8973" width="14.75" style="1" customWidth="1"/>
    <col min="8974" max="8980" width="3.25" style="1" customWidth="1"/>
    <col min="8981" max="9217" width="9" style="1"/>
    <col min="9218" max="9220" width="3.25" style="1" customWidth="1"/>
    <col min="9221" max="9221" width="4.375" style="1" customWidth="1"/>
    <col min="9222" max="9222" width="6.625" style="1" customWidth="1"/>
    <col min="9223" max="9223" width="4.125" style="1" customWidth="1"/>
    <col min="9224" max="9224" width="5.5" style="1" customWidth="1"/>
    <col min="9225" max="9225" width="4.5" style="1" customWidth="1"/>
    <col min="9226" max="9229" width="14.75" style="1" customWidth="1"/>
    <col min="9230" max="9236" width="3.25" style="1" customWidth="1"/>
    <col min="9237" max="9473" width="9" style="1"/>
    <col min="9474" max="9476" width="3.25" style="1" customWidth="1"/>
    <col min="9477" max="9477" width="4.375" style="1" customWidth="1"/>
    <col min="9478" max="9478" width="6.625" style="1" customWidth="1"/>
    <col min="9479" max="9479" width="4.125" style="1" customWidth="1"/>
    <col min="9480" max="9480" width="5.5" style="1" customWidth="1"/>
    <col min="9481" max="9481" width="4.5" style="1" customWidth="1"/>
    <col min="9482" max="9485" width="14.75" style="1" customWidth="1"/>
    <col min="9486" max="9492" width="3.25" style="1" customWidth="1"/>
    <col min="9493" max="9729" width="9" style="1"/>
    <col min="9730" max="9732" width="3.25" style="1" customWidth="1"/>
    <col min="9733" max="9733" width="4.375" style="1" customWidth="1"/>
    <col min="9734" max="9734" width="6.625" style="1" customWidth="1"/>
    <col min="9735" max="9735" width="4.125" style="1" customWidth="1"/>
    <col min="9736" max="9736" width="5.5" style="1" customWidth="1"/>
    <col min="9737" max="9737" width="4.5" style="1" customWidth="1"/>
    <col min="9738" max="9741" width="14.75" style="1" customWidth="1"/>
    <col min="9742" max="9748" width="3.25" style="1" customWidth="1"/>
    <col min="9749" max="9985" width="9" style="1"/>
    <col min="9986" max="9988" width="3.25" style="1" customWidth="1"/>
    <col min="9989" max="9989" width="4.375" style="1" customWidth="1"/>
    <col min="9990" max="9990" width="6.625" style="1" customWidth="1"/>
    <col min="9991" max="9991" width="4.125" style="1" customWidth="1"/>
    <col min="9992" max="9992" width="5.5" style="1" customWidth="1"/>
    <col min="9993" max="9993" width="4.5" style="1" customWidth="1"/>
    <col min="9994" max="9997" width="14.75" style="1" customWidth="1"/>
    <col min="9998" max="10004" width="3.25" style="1" customWidth="1"/>
    <col min="10005" max="10241" width="9" style="1"/>
    <col min="10242" max="10244" width="3.25" style="1" customWidth="1"/>
    <col min="10245" max="10245" width="4.375" style="1" customWidth="1"/>
    <col min="10246" max="10246" width="6.625" style="1" customWidth="1"/>
    <col min="10247" max="10247" width="4.125" style="1" customWidth="1"/>
    <col min="10248" max="10248" width="5.5" style="1" customWidth="1"/>
    <col min="10249" max="10249" width="4.5" style="1" customWidth="1"/>
    <col min="10250" max="10253" width="14.75" style="1" customWidth="1"/>
    <col min="10254" max="10260" width="3.25" style="1" customWidth="1"/>
    <col min="10261" max="10497" width="9" style="1"/>
    <col min="10498" max="10500" width="3.25" style="1" customWidth="1"/>
    <col min="10501" max="10501" width="4.375" style="1" customWidth="1"/>
    <col min="10502" max="10502" width="6.625" style="1" customWidth="1"/>
    <col min="10503" max="10503" width="4.125" style="1" customWidth="1"/>
    <col min="10504" max="10504" width="5.5" style="1" customWidth="1"/>
    <col min="10505" max="10505" width="4.5" style="1" customWidth="1"/>
    <col min="10506" max="10509" width="14.75" style="1" customWidth="1"/>
    <col min="10510" max="10516" width="3.25" style="1" customWidth="1"/>
    <col min="10517" max="10753" width="9" style="1"/>
    <col min="10754" max="10756" width="3.25" style="1" customWidth="1"/>
    <col min="10757" max="10757" width="4.375" style="1" customWidth="1"/>
    <col min="10758" max="10758" width="6.625" style="1" customWidth="1"/>
    <col min="10759" max="10759" width="4.125" style="1" customWidth="1"/>
    <col min="10760" max="10760" width="5.5" style="1" customWidth="1"/>
    <col min="10761" max="10761" width="4.5" style="1" customWidth="1"/>
    <col min="10762" max="10765" width="14.75" style="1" customWidth="1"/>
    <col min="10766" max="10772" width="3.25" style="1" customWidth="1"/>
    <col min="10773" max="11009" width="9" style="1"/>
    <col min="11010" max="11012" width="3.25" style="1" customWidth="1"/>
    <col min="11013" max="11013" width="4.375" style="1" customWidth="1"/>
    <col min="11014" max="11014" width="6.625" style="1" customWidth="1"/>
    <col min="11015" max="11015" width="4.125" style="1" customWidth="1"/>
    <col min="11016" max="11016" width="5.5" style="1" customWidth="1"/>
    <col min="11017" max="11017" width="4.5" style="1" customWidth="1"/>
    <col min="11018" max="11021" width="14.75" style="1" customWidth="1"/>
    <col min="11022" max="11028" width="3.25" style="1" customWidth="1"/>
    <col min="11029" max="11265" width="9" style="1"/>
    <col min="11266" max="11268" width="3.25" style="1" customWidth="1"/>
    <col min="11269" max="11269" width="4.375" style="1" customWidth="1"/>
    <col min="11270" max="11270" width="6.625" style="1" customWidth="1"/>
    <col min="11271" max="11271" width="4.125" style="1" customWidth="1"/>
    <col min="11272" max="11272" width="5.5" style="1" customWidth="1"/>
    <col min="11273" max="11273" width="4.5" style="1" customWidth="1"/>
    <col min="11274" max="11277" width="14.75" style="1" customWidth="1"/>
    <col min="11278" max="11284" width="3.25" style="1" customWidth="1"/>
    <col min="11285" max="11521" width="9" style="1"/>
    <col min="11522" max="11524" width="3.25" style="1" customWidth="1"/>
    <col min="11525" max="11525" width="4.375" style="1" customWidth="1"/>
    <col min="11526" max="11526" width="6.625" style="1" customWidth="1"/>
    <col min="11527" max="11527" width="4.125" style="1" customWidth="1"/>
    <col min="11528" max="11528" width="5.5" style="1" customWidth="1"/>
    <col min="11529" max="11529" width="4.5" style="1" customWidth="1"/>
    <col min="11530" max="11533" width="14.75" style="1" customWidth="1"/>
    <col min="11534" max="11540" width="3.25" style="1" customWidth="1"/>
    <col min="11541" max="11777" width="9" style="1"/>
    <col min="11778" max="11780" width="3.25" style="1" customWidth="1"/>
    <col min="11781" max="11781" width="4.375" style="1" customWidth="1"/>
    <col min="11782" max="11782" width="6.625" style="1" customWidth="1"/>
    <col min="11783" max="11783" width="4.125" style="1" customWidth="1"/>
    <col min="11784" max="11784" width="5.5" style="1" customWidth="1"/>
    <col min="11785" max="11785" width="4.5" style="1" customWidth="1"/>
    <col min="11786" max="11789" width="14.75" style="1" customWidth="1"/>
    <col min="11790" max="11796" width="3.25" style="1" customWidth="1"/>
    <col min="11797" max="12033" width="9" style="1"/>
    <col min="12034" max="12036" width="3.25" style="1" customWidth="1"/>
    <col min="12037" max="12037" width="4.375" style="1" customWidth="1"/>
    <col min="12038" max="12038" width="6.625" style="1" customWidth="1"/>
    <col min="12039" max="12039" width="4.125" style="1" customWidth="1"/>
    <col min="12040" max="12040" width="5.5" style="1" customWidth="1"/>
    <col min="12041" max="12041" width="4.5" style="1" customWidth="1"/>
    <col min="12042" max="12045" width="14.75" style="1" customWidth="1"/>
    <col min="12046" max="12052" width="3.25" style="1" customWidth="1"/>
    <col min="12053" max="12289" width="9" style="1"/>
    <col min="12290" max="12292" width="3.25" style="1" customWidth="1"/>
    <col min="12293" max="12293" width="4.375" style="1" customWidth="1"/>
    <col min="12294" max="12294" width="6.625" style="1" customWidth="1"/>
    <col min="12295" max="12295" width="4.125" style="1" customWidth="1"/>
    <col min="12296" max="12296" width="5.5" style="1" customWidth="1"/>
    <col min="12297" max="12297" width="4.5" style="1" customWidth="1"/>
    <col min="12298" max="12301" width="14.75" style="1" customWidth="1"/>
    <col min="12302" max="12308" width="3.25" style="1" customWidth="1"/>
    <col min="12309" max="12545" width="9" style="1"/>
    <col min="12546" max="12548" width="3.25" style="1" customWidth="1"/>
    <col min="12549" max="12549" width="4.375" style="1" customWidth="1"/>
    <col min="12550" max="12550" width="6.625" style="1" customWidth="1"/>
    <col min="12551" max="12551" width="4.125" style="1" customWidth="1"/>
    <col min="12552" max="12552" width="5.5" style="1" customWidth="1"/>
    <col min="12553" max="12553" width="4.5" style="1" customWidth="1"/>
    <col min="12554" max="12557" width="14.75" style="1" customWidth="1"/>
    <col min="12558" max="12564" width="3.25" style="1" customWidth="1"/>
    <col min="12565" max="12801" width="9" style="1"/>
    <col min="12802" max="12804" width="3.25" style="1" customWidth="1"/>
    <col min="12805" max="12805" width="4.375" style="1" customWidth="1"/>
    <col min="12806" max="12806" width="6.625" style="1" customWidth="1"/>
    <col min="12807" max="12807" width="4.125" style="1" customWidth="1"/>
    <col min="12808" max="12808" width="5.5" style="1" customWidth="1"/>
    <col min="12809" max="12809" width="4.5" style="1" customWidth="1"/>
    <col min="12810" max="12813" width="14.75" style="1" customWidth="1"/>
    <col min="12814" max="12820" width="3.25" style="1" customWidth="1"/>
    <col min="12821" max="13057" width="9" style="1"/>
    <col min="13058" max="13060" width="3.25" style="1" customWidth="1"/>
    <col min="13061" max="13061" width="4.375" style="1" customWidth="1"/>
    <col min="13062" max="13062" width="6.625" style="1" customWidth="1"/>
    <col min="13063" max="13063" width="4.125" style="1" customWidth="1"/>
    <col min="13064" max="13064" width="5.5" style="1" customWidth="1"/>
    <col min="13065" max="13065" width="4.5" style="1" customWidth="1"/>
    <col min="13066" max="13069" width="14.75" style="1" customWidth="1"/>
    <col min="13070" max="13076" width="3.25" style="1" customWidth="1"/>
    <col min="13077" max="13313" width="9" style="1"/>
    <col min="13314" max="13316" width="3.25" style="1" customWidth="1"/>
    <col min="13317" max="13317" width="4.375" style="1" customWidth="1"/>
    <col min="13318" max="13318" width="6.625" style="1" customWidth="1"/>
    <col min="13319" max="13319" width="4.125" style="1" customWidth="1"/>
    <col min="13320" max="13320" width="5.5" style="1" customWidth="1"/>
    <col min="13321" max="13321" width="4.5" style="1" customWidth="1"/>
    <col min="13322" max="13325" width="14.75" style="1" customWidth="1"/>
    <col min="13326" max="13332" width="3.25" style="1" customWidth="1"/>
    <col min="13333" max="13569" width="9" style="1"/>
    <col min="13570" max="13572" width="3.25" style="1" customWidth="1"/>
    <col min="13573" max="13573" width="4.375" style="1" customWidth="1"/>
    <col min="13574" max="13574" width="6.625" style="1" customWidth="1"/>
    <col min="13575" max="13575" width="4.125" style="1" customWidth="1"/>
    <col min="13576" max="13576" width="5.5" style="1" customWidth="1"/>
    <col min="13577" max="13577" width="4.5" style="1" customWidth="1"/>
    <col min="13578" max="13581" width="14.75" style="1" customWidth="1"/>
    <col min="13582" max="13588" width="3.25" style="1" customWidth="1"/>
    <col min="13589" max="13825" width="9" style="1"/>
    <col min="13826" max="13828" width="3.25" style="1" customWidth="1"/>
    <col min="13829" max="13829" width="4.375" style="1" customWidth="1"/>
    <col min="13830" max="13830" width="6.625" style="1" customWidth="1"/>
    <col min="13831" max="13831" width="4.125" style="1" customWidth="1"/>
    <col min="13832" max="13832" width="5.5" style="1" customWidth="1"/>
    <col min="13833" max="13833" width="4.5" style="1" customWidth="1"/>
    <col min="13834" max="13837" width="14.75" style="1" customWidth="1"/>
    <col min="13838" max="13844" width="3.25" style="1" customWidth="1"/>
    <col min="13845" max="14081" width="9" style="1"/>
    <col min="14082" max="14084" width="3.25" style="1" customWidth="1"/>
    <col min="14085" max="14085" width="4.375" style="1" customWidth="1"/>
    <col min="14086" max="14086" width="6.625" style="1" customWidth="1"/>
    <col min="14087" max="14087" width="4.125" style="1" customWidth="1"/>
    <col min="14088" max="14088" width="5.5" style="1" customWidth="1"/>
    <col min="14089" max="14089" width="4.5" style="1" customWidth="1"/>
    <col min="14090" max="14093" width="14.75" style="1" customWidth="1"/>
    <col min="14094" max="14100" width="3.25" style="1" customWidth="1"/>
    <col min="14101" max="14337" width="9" style="1"/>
    <col min="14338" max="14340" width="3.25" style="1" customWidth="1"/>
    <col min="14341" max="14341" width="4.375" style="1" customWidth="1"/>
    <col min="14342" max="14342" width="6.625" style="1" customWidth="1"/>
    <col min="14343" max="14343" width="4.125" style="1" customWidth="1"/>
    <col min="14344" max="14344" width="5.5" style="1" customWidth="1"/>
    <col min="14345" max="14345" width="4.5" style="1" customWidth="1"/>
    <col min="14346" max="14349" width="14.75" style="1" customWidth="1"/>
    <col min="14350" max="14356" width="3.25" style="1" customWidth="1"/>
    <col min="14357" max="14593" width="9" style="1"/>
    <col min="14594" max="14596" width="3.25" style="1" customWidth="1"/>
    <col min="14597" max="14597" width="4.375" style="1" customWidth="1"/>
    <col min="14598" max="14598" width="6.625" style="1" customWidth="1"/>
    <col min="14599" max="14599" width="4.125" style="1" customWidth="1"/>
    <col min="14600" max="14600" width="5.5" style="1" customWidth="1"/>
    <col min="14601" max="14601" width="4.5" style="1" customWidth="1"/>
    <col min="14602" max="14605" width="14.75" style="1" customWidth="1"/>
    <col min="14606" max="14612" width="3.25" style="1" customWidth="1"/>
    <col min="14613" max="14849" width="9" style="1"/>
    <col min="14850" max="14852" width="3.25" style="1" customWidth="1"/>
    <col min="14853" max="14853" width="4.375" style="1" customWidth="1"/>
    <col min="14854" max="14854" width="6.625" style="1" customWidth="1"/>
    <col min="14855" max="14855" width="4.125" style="1" customWidth="1"/>
    <col min="14856" max="14856" width="5.5" style="1" customWidth="1"/>
    <col min="14857" max="14857" width="4.5" style="1" customWidth="1"/>
    <col min="14858" max="14861" width="14.75" style="1" customWidth="1"/>
    <col min="14862" max="14868" width="3.25" style="1" customWidth="1"/>
    <col min="14869" max="15105" width="9" style="1"/>
    <col min="15106" max="15108" width="3.25" style="1" customWidth="1"/>
    <col min="15109" max="15109" width="4.375" style="1" customWidth="1"/>
    <col min="15110" max="15110" width="6.625" style="1" customWidth="1"/>
    <col min="15111" max="15111" width="4.125" style="1" customWidth="1"/>
    <col min="15112" max="15112" width="5.5" style="1" customWidth="1"/>
    <col min="15113" max="15113" width="4.5" style="1" customWidth="1"/>
    <col min="15114" max="15117" width="14.75" style="1" customWidth="1"/>
    <col min="15118" max="15124" width="3.25" style="1" customWidth="1"/>
    <col min="15125" max="15361" width="9" style="1"/>
    <col min="15362" max="15364" width="3.25" style="1" customWidth="1"/>
    <col min="15365" max="15365" width="4.375" style="1" customWidth="1"/>
    <col min="15366" max="15366" width="6.625" style="1" customWidth="1"/>
    <col min="15367" max="15367" width="4.125" style="1" customWidth="1"/>
    <col min="15368" max="15368" width="5.5" style="1" customWidth="1"/>
    <col min="15369" max="15369" width="4.5" style="1" customWidth="1"/>
    <col min="15370" max="15373" width="14.75" style="1" customWidth="1"/>
    <col min="15374" max="15380" width="3.25" style="1" customWidth="1"/>
    <col min="15381" max="15617" width="9" style="1"/>
    <col min="15618" max="15620" width="3.25" style="1" customWidth="1"/>
    <col min="15621" max="15621" width="4.375" style="1" customWidth="1"/>
    <col min="15622" max="15622" width="6.625" style="1" customWidth="1"/>
    <col min="15623" max="15623" width="4.125" style="1" customWidth="1"/>
    <col min="15624" max="15624" width="5.5" style="1" customWidth="1"/>
    <col min="15625" max="15625" width="4.5" style="1" customWidth="1"/>
    <col min="15626" max="15629" width="14.75" style="1" customWidth="1"/>
    <col min="15630" max="15636" width="3.25" style="1" customWidth="1"/>
    <col min="15637" max="15873" width="9" style="1"/>
    <col min="15874" max="15876" width="3.25" style="1" customWidth="1"/>
    <col min="15877" max="15877" width="4.375" style="1" customWidth="1"/>
    <col min="15878" max="15878" width="6.625" style="1" customWidth="1"/>
    <col min="15879" max="15879" width="4.125" style="1" customWidth="1"/>
    <col min="15880" max="15880" width="5.5" style="1" customWidth="1"/>
    <col min="15881" max="15881" width="4.5" style="1" customWidth="1"/>
    <col min="15882" max="15885" width="14.75" style="1" customWidth="1"/>
    <col min="15886" max="15892" width="3.25" style="1" customWidth="1"/>
    <col min="15893" max="16129" width="9" style="1"/>
    <col min="16130" max="16132" width="3.25" style="1" customWidth="1"/>
    <col min="16133" max="16133" width="4.375" style="1" customWidth="1"/>
    <col min="16134" max="16134" width="6.625" style="1" customWidth="1"/>
    <col min="16135" max="16135" width="4.125" style="1" customWidth="1"/>
    <col min="16136" max="16136" width="5.5" style="1" customWidth="1"/>
    <col min="16137" max="16137" width="4.5" style="1" customWidth="1"/>
    <col min="16138" max="16141" width="14.75" style="1" customWidth="1"/>
    <col min="16142" max="16148" width="3.25" style="1" customWidth="1"/>
    <col min="16149" max="16384" width="9" style="1"/>
  </cols>
  <sheetData>
    <row r="1" spans="1:15" x14ac:dyDescent="0.15">
      <c r="A1" s="188"/>
      <c r="B1" s="188"/>
      <c r="C1" s="188"/>
      <c r="D1" s="188"/>
      <c r="E1" s="188"/>
      <c r="F1" s="188"/>
      <c r="G1" s="188"/>
      <c r="H1" s="188"/>
      <c r="I1" s="188"/>
      <c r="J1" s="188"/>
      <c r="K1" s="188"/>
      <c r="L1" s="188"/>
      <c r="M1" s="188"/>
      <c r="N1" s="188"/>
      <c r="O1" s="187"/>
    </row>
    <row r="2" spans="1:15" x14ac:dyDescent="0.15">
      <c r="A2" s="188"/>
      <c r="B2" s="194" t="s">
        <v>483</v>
      </c>
      <c r="C2" s="194"/>
      <c r="D2" s="194"/>
      <c r="E2" s="194"/>
      <c r="F2" s="194"/>
      <c r="G2" s="194"/>
      <c r="H2" s="194"/>
      <c r="I2" s="194"/>
      <c r="J2" s="194"/>
      <c r="K2" s="194"/>
      <c r="L2" s="194"/>
      <c r="M2" s="194"/>
      <c r="N2" s="194"/>
      <c r="O2" s="187"/>
    </row>
    <row r="3" spans="1:15" x14ac:dyDescent="0.15">
      <c r="A3" s="188"/>
      <c r="B3" s="194"/>
      <c r="C3" s="194"/>
      <c r="D3" s="194"/>
      <c r="E3" s="194"/>
      <c r="F3" s="194"/>
      <c r="G3" s="194"/>
      <c r="H3" s="194"/>
      <c r="I3" s="194"/>
      <c r="J3" s="194"/>
      <c r="K3" s="194"/>
      <c r="L3" s="194"/>
      <c r="M3" s="194"/>
      <c r="N3" s="194"/>
      <c r="O3" s="187"/>
    </row>
    <row r="4" spans="1:15" x14ac:dyDescent="0.15">
      <c r="A4" s="188"/>
      <c r="B4" s="194"/>
      <c r="C4" s="194"/>
      <c r="D4" s="194"/>
      <c r="E4" s="194"/>
      <c r="F4" s="194"/>
      <c r="G4" s="194"/>
      <c r="H4" s="194"/>
      <c r="I4" s="194"/>
      <c r="J4" s="194"/>
      <c r="K4" s="194"/>
      <c r="L4" s="194"/>
      <c r="M4" s="193" t="s">
        <v>170</v>
      </c>
      <c r="N4" s="194"/>
      <c r="O4" s="187"/>
    </row>
    <row r="5" spans="1:15" x14ac:dyDescent="0.15">
      <c r="A5" s="188"/>
      <c r="B5" s="194"/>
      <c r="C5" s="194"/>
      <c r="D5" s="194"/>
      <c r="E5" s="194"/>
      <c r="F5" s="194"/>
      <c r="G5" s="194"/>
      <c r="H5" s="194"/>
      <c r="I5" s="194"/>
      <c r="J5" s="194"/>
      <c r="K5" s="194"/>
      <c r="L5" s="194"/>
      <c r="M5" s="193" t="s">
        <v>219</v>
      </c>
      <c r="N5" s="194"/>
      <c r="O5" s="187"/>
    </row>
    <row r="6" spans="1:15" x14ac:dyDescent="0.15">
      <c r="A6" s="188"/>
      <c r="B6" s="194"/>
      <c r="C6" s="194"/>
      <c r="D6" s="194"/>
      <c r="E6" s="194"/>
      <c r="F6" s="194"/>
      <c r="G6" s="194"/>
      <c r="H6" s="194"/>
      <c r="I6" s="194"/>
      <c r="J6" s="194"/>
      <c r="K6" s="194"/>
      <c r="L6" s="194"/>
      <c r="M6" s="194"/>
      <c r="N6" s="194"/>
      <c r="O6" s="187"/>
    </row>
    <row r="7" spans="1:15" ht="16.5" customHeight="1" x14ac:dyDescent="0.15">
      <c r="A7" s="188"/>
      <c r="B7" s="195" t="s">
        <v>40</v>
      </c>
      <c r="C7" s="194"/>
      <c r="D7" s="194"/>
      <c r="E7" s="194"/>
      <c r="F7" s="194"/>
      <c r="G7" s="194"/>
      <c r="H7" s="194"/>
      <c r="I7" s="194"/>
      <c r="J7" s="194"/>
      <c r="K7" s="194"/>
      <c r="L7" s="194"/>
      <c r="M7" s="194"/>
      <c r="N7" s="194"/>
      <c r="O7" s="187"/>
    </row>
    <row r="8" spans="1:15" x14ac:dyDescent="0.15">
      <c r="A8" s="188"/>
      <c r="B8" s="194"/>
      <c r="C8" s="194"/>
      <c r="D8" s="194"/>
      <c r="E8" s="194"/>
      <c r="F8" s="194"/>
      <c r="G8" s="194"/>
      <c r="H8" s="194"/>
      <c r="I8" s="194"/>
      <c r="J8" s="194"/>
      <c r="K8" s="194"/>
      <c r="L8" s="194"/>
      <c r="M8" s="194"/>
      <c r="N8" s="194"/>
      <c r="O8" s="187"/>
    </row>
    <row r="9" spans="1:15" ht="14.25" x14ac:dyDescent="0.15">
      <c r="A9" s="188"/>
      <c r="B9" s="194"/>
      <c r="C9" s="194"/>
      <c r="D9" s="194"/>
      <c r="E9" s="194"/>
      <c r="F9" s="194"/>
      <c r="G9" s="194"/>
      <c r="H9" s="194"/>
      <c r="I9" s="194"/>
      <c r="J9" s="194"/>
      <c r="K9" s="793" t="s">
        <v>160</v>
      </c>
      <c r="L9" s="793"/>
      <c r="M9" s="196" t="s">
        <v>220</v>
      </c>
      <c r="N9" s="193"/>
      <c r="O9" s="187"/>
    </row>
    <row r="10" spans="1:15" ht="20.25" customHeight="1" x14ac:dyDescent="0.15">
      <c r="A10" s="188"/>
      <c r="B10" s="194"/>
      <c r="C10" s="194"/>
      <c r="D10" s="194"/>
      <c r="E10" s="194"/>
      <c r="F10" s="194"/>
      <c r="G10" s="194"/>
      <c r="H10" s="194"/>
      <c r="I10" s="194"/>
      <c r="J10" s="194"/>
      <c r="K10" s="194"/>
      <c r="L10" s="194"/>
      <c r="M10" s="194"/>
      <c r="N10" s="194"/>
      <c r="O10" s="187"/>
    </row>
    <row r="11" spans="1:15" ht="14.25" x14ac:dyDescent="0.15">
      <c r="A11" s="188"/>
      <c r="B11" s="194"/>
      <c r="C11" s="194"/>
      <c r="D11" s="194"/>
      <c r="E11" s="194"/>
      <c r="F11" s="194"/>
      <c r="G11" s="195"/>
      <c r="H11" s="195" t="s">
        <v>421</v>
      </c>
      <c r="I11" s="194"/>
      <c r="J11" s="194"/>
      <c r="K11" s="194"/>
      <c r="L11" s="194"/>
      <c r="M11" s="194"/>
      <c r="N11" s="194"/>
      <c r="O11" s="187"/>
    </row>
    <row r="12" spans="1:15" ht="21" customHeight="1" x14ac:dyDescent="0.15">
      <c r="A12" s="188"/>
      <c r="B12" s="194"/>
      <c r="C12" s="194"/>
      <c r="D12" s="194"/>
      <c r="E12" s="194"/>
      <c r="F12" s="194"/>
      <c r="G12" s="195"/>
      <c r="H12" s="195"/>
      <c r="J12" s="194"/>
      <c r="K12" s="195" t="s">
        <v>473</v>
      </c>
      <c r="L12" s="194"/>
      <c r="M12" s="194"/>
      <c r="N12" s="194"/>
      <c r="O12" s="187"/>
    </row>
    <row r="13" spans="1:15" ht="24.75" customHeight="1" x14ac:dyDescent="0.15">
      <c r="A13" s="188"/>
      <c r="B13" s="194"/>
      <c r="C13" s="194"/>
      <c r="D13" s="194"/>
      <c r="E13" s="194"/>
      <c r="F13" s="194"/>
      <c r="G13" s="194"/>
      <c r="H13" s="194"/>
      <c r="I13" s="194"/>
      <c r="J13" s="194"/>
      <c r="K13" s="194"/>
      <c r="L13" s="194"/>
      <c r="M13" s="194"/>
      <c r="N13" s="194"/>
      <c r="O13" s="187"/>
    </row>
    <row r="14" spans="1:15" ht="18.75" customHeight="1" x14ac:dyDescent="0.15">
      <c r="A14" s="188"/>
      <c r="B14" s="195" t="s">
        <v>422</v>
      </c>
      <c r="C14" s="194"/>
      <c r="D14" s="194"/>
      <c r="E14" s="194"/>
      <c r="F14" s="194"/>
      <c r="G14" s="194"/>
      <c r="H14" s="194"/>
      <c r="I14" s="194"/>
      <c r="J14" s="194"/>
      <c r="K14" s="194"/>
      <c r="L14" s="194"/>
      <c r="M14" s="194"/>
      <c r="N14" s="194"/>
      <c r="O14" s="187"/>
    </row>
    <row r="15" spans="1:15" ht="18.75" customHeight="1" x14ac:dyDescent="0.15">
      <c r="A15" s="188"/>
      <c r="B15" s="195" t="s">
        <v>463</v>
      </c>
      <c r="C15" s="194"/>
      <c r="D15" s="194"/>
      <c r="E15" s="194"/>
      <c r="F15" s="194"/>
      <c r="G15" s="194"/>
      <c r="H15" s="194"/>
      <c r="I15" s="194"/>
      <c r="J15" s="194"/>
      <c r="K15" s="194"/>
      <c r="L15" s="194"/>
      <c r="M15" s="194"/>
      <c r="N15" s="194"/>
      <c r="O15" s="187"/>
    </row>
    <row r="16" spans="1:15" ht="12" customHeight="1" x14ac:dyDescent="0.15">
      <c r="A16" s="188"/>
      <c r="B16" s="194"/>
      <c r="C16" s="194"/>
      <c r="D16" s="194"/>
      <c r="E16" s="194"/>
      <c r="F16" s="194"/>
      <c r="G16" s="194"/>
      <c r="H16" s="194"/>
      <c r="I16" s="194"/>
      <c r="J16" s="194"/>
      <c r="K16" s="194"/>
      <c r="L16" s="194"/>
      <c r="M16" s="194"/>
      <c r="N16" s="194"/>
      <c r="O16" s="187"/>
    </row>
    <row r="17" spans="1:15" ht="15.75" customHeight="1" x14ac:dyDescent="0.15">
      <c r="A17" s="188"/>
      <c r="B17" s="194"/>
      <c r="C17" s="194"/>
      <c r="D17" s="194"/>
      <c r="E17" s="194"/>
      <c r="F17" s="194"/>
      <c r="G17" s="194"/>
      <c r="H17" s="194"/>
      <c r="I17" s="194"/>
      <c r="J17" s="193" t="s">
        <v>2</v>
      </c>
      <c r="K17" s="194"/>
      <c r="L17" s="194"/>
      <c r="M17" s="194"/>
      <c r="N17" s="194"/>
      <c r="O17" s="187"/>
    </row>
    <row r="18" spans="1:15" x14ac:dyDescent="0.15">
      <c r="A18" s="188"/>
      <c r="B18" s="194"/>
      <c r="C18" s="199"/>
      <c r="D18" s="199"/>
      <c r="E18" s="199"/>
      <c r="F18" s="199"/>
      <c r="G18" s="199"/>
      <c r="H18" s="199"/>
      <c r="I18" s="199"/>
      <c r="J18" s="199"/>
      <c r="K18" s="199"/>
      <c r="L18" s="199"/>
      <c r="M18" s="199"/>
      <c r="N18" s="194"/>
      <c r="O18" s="187"/>
    </row>
    <row r="19" spans="1:15" ht="22.5" customHeight="1" x14ac:dyDescent="0.15">
      <c r="A19" s="188"/>
      <c r="B19" s="200"/>
      <c r="C19" s="201" t="s">
        <v>223</v>
      </c>
      <c r="D19" s="202"/>
      <c r="E19" s="203"/>
      <c r="F19" s="194"/>
      <c r="G19" s="194"/>
      <c r="H19" s="200"/>
      <c r="I19" s="194"/>
      <c r="J19" s="194"/>
      <c r="K19" s="194"/>
      <c r="L19" s="194"/>
      <c r="M19" s="215"/>
      <c r="N19" s="203"/>
      <c r="O19" s="187"/>
    </row>
    <row r="20" spans="1:15" ht="22.5" customHeight="1" x14ac:dyDescent="0.15">
      <c r="A20" s="188"/>
      <c r="B20" s="194"/>
      <c r="C20" s="204" t="s">
        <v>171</v>
      </c>
      <c r="D20" s="205"/>
      <c r="E20" s="206"/>
      <c r="F20" s="207"/>
      <c r="G20" s="207"/>
      <c r="H20" s="208"/>
      <c r="I20" s="207"/>
      <c r="J20" s="207"/>
      <c r="K20" s="207"/>
      <c r="L20" s="207"/>
      <c r="M20" s="208"/>
      <c r="N20" s="194"/>
      <c r="O20" s="187"/>
    </row>
    <row r="21" spans="1:15" ht="22.5" customHeight="1" x14ac:dyDescent="0.15">
      <c r="A21" s="188"/>
      <c r="B21" s="201"/>
      <c r="C21" s="217" t="s">
        <v>172</v>
      </c>
      <c r="D21" s="207" t="s">
        <v>173</v>
      </c>
      <c r="E21" s="207"/>
      <c r="F21" s="207"/>
      <c r="G21" s="207"/>
      <c r="H21" s="208"/>
      <c r="I21" s="207"/>
      <c r="J21" s="207"/>
      <c r="K21" s="207"/>
      <c r="L21" s="207"/>
      <c r="M21" s="215"/>
      <c r="N21" s="194"/>
      <c r="O21" s="187"/>
    </row>
    <row r="22" spans="1:15" ht="22.5" customHeight="1" x14ac:dyDescent="0.15">
      <c r="A22" s="188"/>
      <c r="B22" s="201"/>
      <c r="C22" s="218" t="s">
        <v>174</v>
      </c>
      <c r="D22" s="209" t="s">
        <v>175</v>
      </c>
      <c r="E22" s="209"/>
      <c r="F22" s="209"/>
      <c r="G22" s="209"/>
      <c r="H22" s="210"/>
      <c r="I22" s="209"/>
      <c r="J22" s="209"/>
      <c r="K22" s="209"/>
      <c r="L22" s="209"/>
      <c r="M22" s="216"/>
      <c r="N22" s="194"/>
      <c r="O22" s="187"/>
    </row>
    <row r="23" spans="1:15" ht="22.5" customHeight="1" x14ac:dyDescent="0.15">
      <c r="A23" s="188"/>
      <c r="B23" s="201"/>
      <c r="C23" s="197" t="s">
        <v>176</v>
      </c>
      <c r="D23" s="211" t="s">
        <v>177</v>
      </c>
      <c r="E23" s="212"/>
      <c r="F23" s="212"/>
      <c r="G23" s="212"/>
      <c r="H23" s="213"/>
      <c r="I23" s="212"/>
      <c r="J23" s="212"/>
      <c r="K23" s="212"/>
      <c r="L23" s="212"/>
      <c r="M23" s="214"/>
      <c r="N23" s="194"/>
      <c r="O23" s="187"/>
    </row>
    <row r="24" spans="1:15" ht="22.5" customHeight="1" x14ac:dyDescent="0.15">
      <c r="A24" s="188"/>
      <c r="B24" s="201"/>
      <c r="C24" s="219" t="s">
        <v>178</v>
      </c>
      <c r="D24" s="211" t="s">
        <v>179</v>
      </c>
      <c r="E24" s="220"/>
      <c r="F24" s="220"/>
      <c r="G24" s="220"/>
      <c r="H24" s="221"/>
      <c r="I24" s="220"/>
      <c r="J24" s="220"/>
      <c r="K24" s="220"/>
      <c r="L24" s="220"/>
      <c r="M24" s="214"/>
      <c r="N24" s="194"/>
      <c r="O24" s="187"/>
    </row>
    <row r="25" spans="1:15" ht="22.5" customHeight="1" x14ac:dyDescent="0.15">
      <c r="A25" s="188"/>
      <c r="B25" s="201"/>
      <c r="C25" s="222"/>
      <c r="D25" s="212" t="s">
        <v>180</v>
      </c>
      <c r="E25" s="212"/>
      <c r="F25" s="212"/>
      <c r="G25" s="212"/>
      <c r="H25" s="213"/>
      <c r="I25" s="212"/>
      <c r="J25" s="212"/>
      <c r="K25" s="212"/>
      <c r="L25" s="212"/>
      <c r="M25" s="214"/>
      <c r="N25" s="194"/>
      <c r="O25" s="187"/>
    </row>
    <row r="26" spans="1:15" ht="22.5" customHeight="1" x14ac:dyDescent="0.15">
      <c r="A26" s="188"/>
      <c r="B26" s="201"/>
      <c r="C26" s="218" t="s">
        <v>181</v>
      </c>
      <c r="D26" s="212" t="s">
        <v>182</v>
      </c>
      <c r="E26" s="212"/>
      <c r="F26" s="212"/>
      <c r="G26" s="212"/>
      <c r="H26" s="213"/>
      <c r="I26" s="212"/>
      <c r="J26" s="212"/>
      <c r="K26" s="212"/>
      <c r="L26" s="212"/>
      <c r="M26" s="214"/>
      <c r="N26" s="194"/>
      <c r="O26" s="187"/>
    </row>
    <row r="27" spans="1:15" ht="22.5" customHeight="1" x14ac:dyDescent="0.15">
      <c r="A27" s="188"/>
      <c r="B27" s="201"/>
      <c r="C27" s="218" t="s">
        <v>183</v>
      </c>
      <c r="D27" s="212" t="s">
        <v>184</v>
      </c>
      <c r="E27" s="212"/>
      <c r="F27" s="212"/>
      <c r="G27" s="212"/>
      <c r="H27" s="213"/>
      <c r="I27" s="212"/>
      <c r="J27" s="212"/>
      <c r="K27" s="212"/>
      <c r="L27" s="212"/>
      <c r="M27" s="214"/>
      <c r="N27" s="194"/>
      <c r="O27" s="187"/>
    </row>
    <row r="28" spans="1:15" ht="22.5" customHeight="1" x14ac:dyDescent="0.15">
      <c r="A28" s="188"/>
      <c r="B28" s="201"/>
      <c r="C28" s="218" t="s">
        <v>185</v>
      </c>
      <c r="D28" s="212" t="s">
        <v>186</v>
      </c>
      <c r="E28" s="212"/>
      <c r="F28" s="212"/>
      <c r="G28" s="212"/>
      <c r="H28" s="213"/>
      <c r="I28" s="212"/>
      <c r="J28" s="212"/>
      <c r="K28" s="212"/>
      <c r="L28" s="212"/>
      <c r="M28" s="214"/>
      <c r="N28" s="194"/>
      <c r="O28" s="187"/>
    </row>
    <row r="29" spans="1:15" ht="22.5" customHeight="1" x14ac:dyDescent="0.15">
      <c r="A29" s="188"/>
      <c r="B29" s="201"/>
      <c r="C29" s="218" t="s">
        <v>187</v>
      </c>
      <c r="D29" s="212" t="s">
        <v>188</v>
      </c>
      <c r="E29" s="212"/>
      <c r="F29" s="212"/>
      <c r="G29" s="212"/>
      <c r="H29" s="213"/>
      <c r="I29" s="212"/>
      <c r="J29" s="212"/>
      <c r="K29" s="212"/>
      <c r="L29" s="212"/>
      <c r="M29" s="214"/>
      <c r="N29" s="194"/>
      <c r="O29" s="187"/>
    </row>
    <row r="30" spans="1:15" ht="22.5" customHeight="1" x14ac:dyDescent="0.15">
      <c r="A30" s="188"/>
      <c r="B30" s="201"/>
      <c r="C30" s="218" t="s">
        <v>189</v>
      </c>
      <c r="D30" s="212" t="s">
        <v>190</v>
      </c>
      <c r="E30" s="212"/>
      <c r="F30" s="212"/>
      <c r="G30" s="212"/>
      <c r="H30" s="213"/>
      <c r="I30" s="212"/>
      <c r="J30" s="212"/>
      <c r="K30" s="212"/>
      <c r="L30" s="212"/>
      <c r="M30" s="214"/>
      <c r="N30" s="194"/>
      <c r="O30" s="187"/>
    </row>
    <row r="31" spans="1:15" ht="22.5" customHeight="1" x14ac:dyDescent="0.15">
      <c r="A31" s="188"/>
      <c r="B31" s="201"/>
      <c r="C31" s="218" t="s">
        <v>191</v>
      </c>
      <c r="D31" s="212" t="s">
        <v>192</v>
      </c>
      <c r="E31" s="212"/>
      <c r="F31" s="212"/>
      <c r="G31" s="212"/>
      <c r="H31" s="213"/>
      <c r="I31" s="212"/>
      <c r="J31" s="212"/>
      <c r="K31" s="212"/>
      <c r="L31" s="212"/>
      <c r="M31" s="214"/>
      <c r="N31" s="194"/>
      <c r="O31" s="187"/>
    </row>
    <row r="32" spans="1:15" ht="22.5" customHeight="1" x14ac:dyDescent="0.15">
      <c r="A32" s="188"/>
      <c r="B32" s="201"/>
      <c r="C32" s="218" t="s">
        <v>193</v>
      </c>
      <c r="D32" s="212" t="s">
        <v>194</v>
      </c>
      <c r="E32" s="212"/>
      <c r="F32" s="212"/>
      <c r="G32" s="212"/>
      <c r="H32" s="213"/>
      <c r="I32" s="212"/>
      <c r="J32" s="212"/>
      <c r="K32" s="212"/>
      <c r="L32" s="212"/>
      <c r="M32" s="214"/>
      <c r="N32" s="194"/>
      <c r="O32" s="187"/>
    </row>
    <row r="33" spans="1:15" ht="22.5" customHeight="1" x14ac:dyDescent="0.15">
      <c r="A33" s="188"/>
      <c r="B33" s="201"/>
      <c r="C33" s="218" t="s">
        <v>195</v>
      </c>
      <c r="D33" s="224" t="s">
        <v>196</v>
      </c>
      <c r="E33" s="211" t="s">
        <v>197</v>
      </c>
      <c r="F33" s="212"/>
      <c r="G33" s="212"/>
      <c r="H33" s="213"/>
      <c r="I33" s="212"/>
      <c r="J33" s="212"/>
      <c r="K33" s="212"/>
      <c r="L33" s="212"/>
      <c r="M33" s="214"/>
      <c r="N33" s="194"/>
      <c r="O33" s="187"/>
    </row>
    <row r="34" spans="1:15" ht="22.5" customHeight="1" x14ac:dyDescent="0.15">
      <c r="A34" s="188"/>
      <c r="B34" s="201"/>
      <c r="C34" s="218"/>
      <c r="D34" s="197" t="s">
        <v>198</v>
      </c>
      <c r="E34" s="225" t="s">
        <v>199</v>
      </c>
      <c r="F34" s="226"/>
      <c r="G34" s="226"/>
      <c r="H34" s="227"/>
      <c r="I34" s="212"/>
      <c r="J34" s="212"/>
      <c r="K34" s="212"/>
      <c r="L34" s="212"/>
      <c r="M34" s="214"/>
      <c r="N34" s="194"/>
      <c r="O34" s="187"/>
    </row>
    <row r="35" spans="1:15" ht="22.5" customHeight="1" x14ac:dyDescent="0.15">
      <c r="A35" s="188"/>
      <c r="B35" s="194"/>
      <c r="C35" s="794" t="s">
        <v>200</v>
      </c>
      <c r="D35" s="795"/>
      <c r="E35" s="795"/>
      <c r="F35" s="795"/>
      <c r="G35" s="795"/>
      <c r="H35" s="796"/>
      <c r="I35" s="223"/>
      <c r="J35" s="212"/>
      <c r="K35" s="212"/>
      <c r="L35" s="212"/>
      <c r="M35" s="214"/>
      <c r="N35" s="194"/>
      <c r="O35" s="187"/>
    </row>
    <row r="36" spans="1:15" ht="27" customHeight="1" x14ac:dyDescent="0.15">
      <c r="A36" s="188"/>
      <c r="B36" s="194"/>
      <c r="C36" s="797" t="s">
        <v>201</v>
      </c>
      <c r="D36" s="797"/>
      <c r="E36" s="797"/>
      <c r="F36" s="797"/>
      <c r="G36" s="797"/>
      <c r="H36" s="797"/>
      <c r="I36" s="797"/>
      <c r="J36" s="797"/>
      <c r="K36" s="797"/>
      <c r="L36" s="797"/>
      <c r="M36" s="797"/>
      <c r="N36" s="194"/>
      <c r="O36" s="187"/>
    </row>
    <row r="37" spans="1:15" ht="16.5" customHeight="1" x14ac:dyDescent="0.15">
      <c r="A37" s="188"/>
      <c r="B37" s="194"/>
      <c r="C37" s="194"/>
      <c r="D37" s="194"/>
      <c r="E37" s="194"/>
      <c r="F37" s="194"/>
      <c r="G37" s="194"/>
      <c r="H37" s="194"/>
      <c r="I37" s="194"/>
      <c r="J37" s="194"/>
      <c r="K37" s="194"/>
      <c r="L37" s="194"/>
      <c r="M37" s="194"/>
      <c r="N37" s="194"/>
      <c r="O37" s="187"/>
    </row>
    <row r="38" spans="1:15" s="185" customFormat="1" ht="16.5" customHeight="1" x14ac:dyDescent="0.15">
      <c r="A38" s="188"/>
      <c r="B38" s="194"/>
      <c r="C38" s="199" t="s">
        <v>202</v>
      </c>
      <c r="D38" s="199"/>
      <c r="E38" s="199"/>
      <c r="F38" s="199"/>
      <c r="G38" s="199"/>
      <c r="H38" s="199"/>
      <c r="I38" s="199"/>
      <c r="J38" s="199"/>
      <c r="K38" s="199"/>
      <c r="L38" s="199"/>
      <c r="M38" s="234" t="s">
        <v>203</v>
      </c>
      <c r="N38" s="194"/>
      <c r="O38" s="188"/>
    </row>
    <row r="39" spans="1:15" s="185" customFormat="1" x14ac:dyDescent="0.15">
      <c r="A39" s="188"/>
      <c r="B39" s="200"/>
      <c r="C39" s="194"/>
      <c r="D39" s="194"/>
      <c r="E39" s="194"/>
      <c r="F39" s="194"/>
      <c r="G39" s="194"/>
      <c r="H39" s="798" t="s">
        <v>204</v>
      </c>
      <c r="I39" s="799"/>
      <c r="J39" s="800" t="s">
        <v>205</v>
      </c>
      <c r="K39" s="800" t="s">
        <v>206</v>
      </c>
      <c r="L39" s="800" t="s">
        <v>207</v>
      </c>
      <c r="M39" s="802" t="s">
        <v>208</v>
      </c>
      <c r="N39" s="194"/>
      <c r="O39" s="188"/>
    </row>
    <row r="40" spans="1:15" s="185" customFormat="1" x14ac:dyDescent="0.15">
      <c r="A40" s="188"/>
      <c r="B40" s="200"/>
      <c r="C40" s="194" t="s">
        <v>209</v>
      </c>
      <c r="D40" s="194"/>
      <c r="E40" s="194"/>
      <c r="F40" s="803" t="s">
        <v>210</v>
      </c>
      <c r="G40" s="803"/>
      <c r="H40" s="804"/>
      <c r="I40" s="805"/>
      <c r="J40" s="801"/>
      <c r="K40" s="801"/>
      <c r="L40" s="801"/>
      <c r="M40" s="801"/>
      <c r="N40" s="194"/>
      <c r="O40" s="188"/>
    </row>
    <row r="41" spans="1:15" s="185" customFormat="1" ht="22.5" customHeight="1" x14ac:dyDescent="0.15">
      <c r="A41" s="188"/>
      <c r="B41" s="200"/>
      <c r="C41" s="236"/>
      <c r="D41" s="237"/>
      <c r="E41" s="235"/>
      <c r="F41" s="194"/>
      <c r="G41" s="194"/>
      <c r="H41" s="194"/>
      <c r="I41" s="200"/>
      <c r="J41" s="231"/>
      <c r="K41" s="231"/>
      <c r="L41" s="231"/>
      <c r="M41" s="204"/>
      <c r="N41" s="194"/>
      <c r="O41" s="188"/>
    </row>
    <row r="42" spans="1:15" s="185" customFormat="1" ht="22.5" customHeight="1" x14ac:dyDescent="0.15">
      <c r="A42" s="188"/>
      <c r="B42" s="200"/>
      <c r="C42" s="194"/>
      <c r="D42" s="194"/>
      <c r="E42" s="194"/>
      <c r="F42" s="229"/>
      <c r="G42" s="207"/>
      <c r="H42" s="207"/>
      <c r="I42" s="208"/>
      <c r="J42" s="232"/>
      <c r="K42" s="232"/>
      <c r="L42" s="232"/>
      <c r="M42" s="208"/>
      <c r="N42" s="194"/>
      <c r="O42" s="188"/>
    </row>
    <row r="43" spans="1:15" s="185" customFormat="1" ht="22.5" customHeight="1" x14ac:dyDescent="0.15">
      <c r="A43" s="188"/>
      <c r="B43" s="200"/>
      <c r="C43" s="228"/>
      <c r="D43" s="199"/>
      <c r="E43" s="199"/>
      <c r="F43" s="228"/>
      <c r="G43" s="199"/>
      <c r="H43" s="199"/>
      <c r="I43" s="230"/>
      <c r="J43" s="233"/>
      <c r="K43" s="233"/>
      <c r="L43" s="233"/>
      <c r="M43" s="230"/>
      <c r="N43" s="194"/>
      <c r="O43" s="188"/>
    </row>
    <row r="44" spans="1:15" s="185" customFormat="1" ht="18.75" customHeight="1" x14ac:dyDescent="0.15">
      <c r="A44" s="188"/>
      <c r="B44" s="194"/>
      <c r="C44" s="194"/>
      <c r="D44" s="194"/>
      <c r="E44" s="194"/>
      <c r="F44" s="194"/>
      <c r="G44" s="194"/>
      <c r="H44" s="194"/>
      <c r="I44" s="194"/>
      <c r="J44" s="194"/>
      <c r="K44" s="198"/>
      <c r="L44" s="198" t="s">
        <v>211</v>
      </c>
      <c r="M44" s="194"/>
      <c r="N44" s="194"/>
      <c r="O44" s="188"/>
    </row>
    <row r="45" spans="1:15" x14ac:dyDescent="0.15">
      <c r="A45" s="188"/>
      <c r="B45" s="194"/>
      <c r="C45" s="194"/>
      <c r="D45" s="194"/>
      <c r="E45" s="194"/>
      <c r="F45" s="194"/>
      <c r="G45" s="194"/>
      <c r="H45" s="194"/>
      <c r="I45" s="194"/>
      <c r="J45" s="194"/>
      <c r="K45" s="194"/>
      <c r="L45" s="194"/>
      <c r="M45" s="194"/>
      <c r="N45" s="194"/>
      <c r="O45" s="187"/>
    </row>
    <row r="46" spans="1:15" x14ac:dyDescent="0.15">
      <c r="A46" s="187"/>
      <c r="B46" s="194"/>
      <c r="C46" s="194"/>
      <c r="D46" s="194"/>
      <c r="E46" s="194"/>
      <c r="F46" s="194"/>
      <c r="G46" s="194"/>
      <c r="H46" s="194"/>
      <c r="I46" s="194"/>
      <c r="J46" s="194"/>
      <c r="K46" s="194"/>
      <c r="L46" s="194"/>
      <c r="M46" s="194"/>
      <c r="N46" s="194"/>
      <c r="O46" s="187"/>
    </row>
  </sheetData>
  <mergeCells count="10">
    <mergeCell ref="K9:L9"/>
    <mergeCell ref="C35:H35"/>
    <mergeCell ref="C36:M36"/>
    <mergeCell ref="H39:I39"/>
    <mergeCell ref="J39:J40"/>
    <mergeCell ref="K39:K40"/>
    <mergeCell ref="L39:L40"/>
    <mergeCell ref="M39:M40"/>
    <mergeCell ref="F40:G40"/>
    <mergeCell ref="H40:I40"/>
  </mergeCells>
  <phoneticPr fontId="12"/>
  <pageMargins left="0.70866141732283472" right="0.47244094488188981" top="0.74803149606299213" bottom="0.74803149606299213"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様式第１号 </vt:lpstr>
      <vt:lpstr>別添　市町村新規就農者チャレンジ事業計画（実績報告)</vt:lpstr>
      <vt:lpstr>別紙１</vt:lpstr>
      <vt:lpstr>整理番号表</vt:lpstr>
      <vt:lpstr>様式第２号</vt:lpstr>
      <vt:lpstr>様式第3号</vt:lpstr>
      <vt:lpstr>様式第３号添付①</vt:lpstr>
      <vt:lpstr>様式第４号 </vt:lpstr>
      <vt:lpstr>様式第５号</vt:lpstr>
      <vt:lpstr>様式第６号</vt:lpstr>
      <vt:lpstr>第７号</vt:lpstr>
      <vt:lpstr>様式第８号</vt:lpstr>
      <vt:lpstr>別紙様式第８号別添（財産管理台帳）</vt:lpstr>
      <vt:lpstr>整理番号表!Print_Area</vt:lpstr>
      <vt:lpstr>第７号!Print_Area</vt:lpstr>
      <vt:lpstr>別紙１!Print_Area</vt:lpstr>
      <vt:lpstr>'別紙様式第８号別添（財産管理台帳）'!Print_Area</vt:lpstr>
      <vt:lpstr>'別添　市町村新規就農者チャレンジ事業計画（実績報告)'!Print_Area</vt:lpstr>
      <vt:lpstr>'様式第１号 '!Print_Area</vt:lpstr>
      <vt:lpstr>様式第２号!Print_Area</vt:lpstr>
      <vt:lpstr>様式第3号!Print_Area</vt:lpstr>
      <vt:lpstr>'様式第４号 '!Print_Area</vt:lpstr>
      <vt:lpstr>様式第５号!Print_Area</vt:lpstr>
      <vt:lpstr>様式第６号!Print_Area</vt:lpstr>
      <vt:lpstr>様式第８号!Print_Area</vt:lpstr>
      <vt:lpstr>別紙１!Print_Titles</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Windows ユーザー</cp:lastModifiedBy>
  <cp:lastPrinted>2026-03-11T04:53:54Z</cp:lastPrinted>
  <dcterms:created xsi:type="dcterms:W3CDTF">2010-06-10T01:56:01Z</dcterms:created>
  <dcterms:modified xsi:type="dcterms:W3CDTF">2026-03-17T23:35:56Z</dcterms:modified>
</cp:coreProperties>
</file>