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L:\126医療指導課\2026年度（令和8年度）一時利用★★★★\P_周産期医療\P1_周産期\P100_周産期医療対策事業総記\分娩取扱施設調査\調査依頼\調査票(医師会理事会後最終版・HP掲載）\"/>
    </mc:Choice>
  </mc:AlternateContent>
  <xr:revisionPtr revIDLastSave="0" documentId="13_ncr:1_{A2B4DCBF-C327-42CB-80E5-54DFF13D5172}" xr6:coauthVersionLast="47" xr6:coauthVersionMax="47" xr10:uidLastSave="{00000000-0000-0000-0000-000000000000}"/>
  <bookViews>
    <workbookView xWindow="-120" yWindow="-120" windowWidth="20730" windowHeight="11160" xr2:uid="{00000000-000D-0000-FFFF-FFFF00000000}"/>
  </bookViews>
  <sheets>
    <sheet name="調査票（周産期センター・高次施設用）" sheetId="1" r:id="rId1"/>
    <sheet name="別シート１" sheetId="6" r:id="rId2"/>
    <sheet name="別シート２" sheetId="7" r:id="rId3"/>
    <sheet name="別シート３" sheetId="8" r:id="rId4"/>
    <sheet name="別シート４" sheetId="9" r:id="rId5"/>
    <sheet name="別シート５" sheetId="10" r:id="rId6"/>
    <sheet name="別シート６" sheetId="11" r:id="rId7"/>
    <sheet name="とりまとめ用（編集不可）（共通）" sheetId="3" r:id="rId8"/>
    <sheet name="とりまとめ用（編集不可） (産科)" sheetId="12" r:id="rId9"/>
    <sheet name="とりまとめ用（編集不可）（新生児）" sheetId="13" r:id="rId10"/>
    <sheet name="二次医療圏（編集不可）" sheetId="2" r:id="rId11"/>
  </sheets>
  <definedNames>
    <definedName name="_xlnm.Print_Area" localSheetId="0">'調査票（周産期センター・高次施設用）'!$A$1:$M$222</definedName>
    <definedName name="_xlnm.Print_Area" localSheetId="1">別シート１!$A$1:$P$21</definedName>
    <definedName name="_xlnm.Print_Area" localSheetId="2">別シート２!$A$1:$P$22</definedName>
    <definedName name="_xlnm.Print_Area" localSheetId="3">別シート３!$A$1:$F$30</definedName>
    <definedName name="_xlnm.Print_Area" localSheetId="4">別シート４!$A$1:$Q$45</definedName>
    <definedName name="_xlnm.Print_Area" localSheetId="5">別シート５!$A$1:$H$51</definedName>
    <definedName name="_xlnm.Print_Area" localSheetId="6">別シート６!$A$1:$J$15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7" l="1"/>
  <c r="F166" i="1"/>
  <c r="J27" i="9"/>
  <c r="L25" i="9"/>
  <c r="L26" i="9"/>
  <c r="L27" i="9"/>
  <c r="K27" i="9"/>
  <c r="K21" i="9"/>
  <c r="B27" i="9"/>
  <c r="D27" i="9"/>
  <c r="F27" i="9"/>
  <c r="H27" i="9"/>
  <c r="L20" i="9"/>
  <c r="L19" i="9"/>
  <c r="L18" i="9"/>
  <c r="H21" i="9"/>
  <c r="J21" i="9"/>
  <c r="F21" i="9"/>
  <c r="O10" i="7"/>
  <c r="O4" i="7"/>
  <c r="N10" i="7"/>
  <c r="E10" i="6"/>
  <c r="J10" i="6"/>
  <c r="O16" i="6"/>
  <c r="O15" i="6"/>
  <c r="O14" i="6"/>
  <c r="O5" i="6"/>
  <c r="O4" i="6"/>
  <c r="C10" i="6"/>
  <c r="B10" i="6"/>
  <c r="D10" i="6"/>
  <c r="F10" i="6"/>
  <c r="G10" i="6"/>
  <c r="H10" i="6"/>
  <c r="I10" i="6"/>
  <c r="K10" i="6"/>
  <c r="L10" i="6"/>
  <c r="M10" i="6"/>
  <c r="N10" i="6"/>
  <c r="O5" i="7"/>
  <c r="O12" i="9"/>
  <c r="O5" i="9"/>
  <c r="M10" i="7"/>
  <c r="L10" i="7"/>
  <c r="K10" i="7"/>
  <c r="J10" i="7"/>
  <c r="I10" i="7"/>
  <c r="H10" i="7"/>
  <c r="G10" i="7"/>
  <c r="F10" i="7"/>
  <c r="E10" i="7"/>
  <c r="D10" i="7"/>
  <c r="C10" i="7"/>
  <c r="O9" i="7"/>
  <c r="O8" i="7"/>
  <c r="O7" i="7"/>
  <c r="O6" i="7"/>
  <c r="E4" i="3"/>
  <c r="D4" i="3"/>
  <c r="C4" i="3"/>
  <c r="B4" i="3"/>
  <c r="A4" i="3"/>
  <c r="E49" i="13"/>
  <c r="D49" i="13"/>
  <c r="C49" i="13"/>
  <c r="B49" i="13"/>
  <c r="A49" i="13"/>
  <c r="B45" i="13"/>
  <c r="A45" i="13"/>
  <c r="L21" i="9" l="1"/>
  <c r="K57" i="1"/>
  <c r="B8" i="12" s="1"/>
  <c r="O10" i="6"/>
  <c r="B42" i="13"/>
  <c r="A42" i="13"/>
  <c r="N37" i="13"/>
  <c r="M37" i="13"/>
  <c r="L37" i="13"/>
  <c r="K37" i="13"/>
  <c r="J37" i="13"/>
  <c r="I37" i="13"/>
  <c r="H37" i="13"/>
  <c r="G37" i="13"/>
  <c r="F37" i="13"/>
  <c r="E37" i="13"/>
  <c r="D37" i="13"/>
  <c r="C37" i="13"/>
  <c r="B37" i="13"/>
  <c r="A37" i="13"/>
  <c r="I33" i="13"/>
  <c r="H33" i="13"/>
  <c r="G33" i="13"/>
  <c r="F33" i="13"/>
  <c r="D33" i="13"/>
  <c r="C33" i="13"/>
  <c r="B33" i="13"/>
  <c r="A33" i="13"/>
  <c r="D27" i="13" l="1"/>
  <c r="C27" i="13"/>
  <c r="B27" i="13"/>
  <c r="A27" i="13"/>
  <c r="D25" i="13"/>
  <c r="C25" i="13"/>
  <c r="B25" i="13"/>
  <c r="A25" i="13"/>
  <c r="B21" i="13"/>
  <c r="A21" i="13"/>
  <c r="B17" i="13"/>
  <c r="A17" i="13"/>
  <c r="C13" i="13"/>
  <c r="B13" i="13"/>
  <c r="A13" i="13"/>
  <c r="L145" i="1" l="1"/>
  <c r="C9" i="13"/>
  <c r="E9" i="13"/>
  <c r="D9" i="13"/>
  <c r="B9" i="13"/>
  <c r="A9" i="13"/>
  <c r="F9" i="13" l="1"/>
  <c r="L144" i="1"/>
  <c r="L143" i="1"/>
  <c r="Q40" i="12"/>
  <c r="I40" i="12"/>
  <c r="A40" i="12"/>
  <c r="B36" i="12"/>
  <c r="B30" i="12"/>
  <c r="A30" i="12"/>
  <c r="B27" i="12"/>
  <c r="A27" i="12"/>
  <c r="L22" i="12"/>
  <c r="K22" i="12"/>
  <c r="J22" i="12"/>
  <c r="I22" i="12"/>
  <c r="E22" i="12"/>
  <c r="C22" i="12"/>
  <c r="B22" i="12"/>
  <c r="A22" i="12"/>
  <c r="J18" i="12"/>
  <c r="I18" i="12"/>
  <c r="H18" i="12"/>
  <c r="G18" i="12"/>
  <c r="F18" i="12"/>
  <c r="D18" i="12"/>
  <c r="C18" i="12"/>
  <c r="B18" i="12"/>
  <c r="A18" i="12"/>
  <c r="D5" i="12"/>
  <c r="C5" i="12"/>
  <c r="B5" i="12"/>
  <c r="B33" i="3"/>
  <c r="A36" i="3"/>
  <c r="A33" i="3"/>
  <c r="E22" i="3"/>
  <c r="D22" i="3"/>
  <c r="C22" i="3"/>
  <c r="B22" i="3"/>
  <c r="A22" i="3"/>
  <c r="E14" i="3"/>
  <c r="D14" i="3"/>
  <c r="C14" i="3"/>
  <c r="B14" i="3"/>
  <c r="A14" i="3"/>
  <c r="P40" i="12"/>
  <c r="O40" i="12"/>
  <c r="N40" i="12"/>
  <c r="M40" i="12"/>
  <c r="L40" i="12"/>
  <c r="K40" i="12"/>
  <c r="J40" i="12"/>
  <c r="H40" i="12"/>
  <c r="G40" i="12"/>
  <c r="F40" i="12"/>
  <c r="E40" i="12"/>
  <c r="D40" i="12"/>
  <c r="C40" i="12"/>
  <c r="B40" i="12"/>
  <c r="A36" i="12"/>
  <c r="C34" i="12"/>
  <c r="B34" i="12"/>
  <c r="A34" i="12"/>
  <c r="N22" i="12"/>
  <c r="M22" i="12"/>
  <c r="H22" i="12"/>
  <c r="G22" i="12"/>
  <c r="F22" i="12"/>
  <c r="D8" i="12"/>
  <c r="C8" i="12"/>
  <c r="A8" i="12"/>
  <c r="B36" i="3"/>
  <c r="E28" i="3"/>
  <c r="D28" i="3"/>
  <c r="C28" i="3"/>
  <c r="B28" i="3"/>
  <c r="A28" i="3"/>
  <c r="E25" i="3"/>
  <c r="D25" i="3"/>
  <c r="C25" i="3"/>
  <c r="B25" i="3"/>
  <c r="A25" i="3"/>
  <c r="E17" i="3"/>
  <c r="D17" i="3"/>
  <c r="C17" i="3"/>
  <c r="B17" i="3"/>
  <c r="A17" i="3"/>
  <c r="F9" i="3"/>
  <c r="E9" i="3"/>
  <c r="D9" i="3"/>
  <c r="C9" i="3"/>
  <c r="A9" i="3" a="1"/>
  <c r="A9" i="3" s="1"/>
  <c r="B9" i="3" a="1"/>
  <c r="B9" i="3" s="1"/>
  <c r="C21" i="13"/>
  <c r="L146" i="1" l="1"/>
  <c r="F174" i="1"/>
  <c r="F173" i="1"/>
  <c r="F172" i="1"/>
  <c r="D174" i="1"/>
  <c r="D173" i="1"/>
  <c r="D172" i="1"/>
  <c r="C9" i="11" l="1"/>
  <c r="D9" i="11"/>
  <c r="E9" i="11"/>
  <c r="F9" i="11"/>
  <c r="G9" i="11"/>
  <c r="H9" i="11"/>
  <c r="I9" i="11"/>
  <c r="B9" i="11"/>
  <c r="E49" i="10" l="1"/>
  <c r="E48" i="10"/>
  <c r="E47" i="10"/>
  <c r="E46" i="10"/>
  <c r="D50" i="10"/>
  <c r="C50" i="10"/>
  <c r="E44" i="10"/>
  <c r="E40" i="10"/>
  <c r="E41" i="10"/>
  <c r="E42" i="10"/>
  <c r="E43" i="10"/>
  <c r="E39" i="10"/>
  <c r="E38" i="10"/>
  <c r="D45" i="10"/>
  <c r="D37" i="10"/>
  <c r="C37" i="10"/>
  <c r="C45" i="10"/>
  <c r="E36" i="10"/>
  <c r="E32" i="10"/>
  <c r="E33" i="10"/>
  <c r="E34" i="10"/>
  <c r="E35" i="10"/>
  <c r="E31" i="10"/>
  <c r="E30" i="10"/>
  <c r="D29" i="10"/>
  <c r="E28" i="10"/>
  <c r="E19" i="10"/>
  <c r="E20" i="10"/>
  <c r="E21" i="10"/>
  <c r="E22" i="10"/>
  <c r="E23" i="10"/>
  <c r="E24" i="10"/>
  <c r="E25" i="10"/>
  <c r="E26" i="10"/>
  <c r="E27" i="10"/>
  <c r="E18" i="10"/>
  <c r="E17" i="10"/>
  <c r="C29" i="10"/>
  <c r="E15" i="10"/>
  <c r="E6" i="10"/>
  <c r="E7" i="10"/>
  <c r="E8" i="10"/>
  <c r="E9" i="10"/>
  <c r="E10" i="10"/>
  <c r="E11" i="10"/>
  <c r="E12" i="10"/>
  <c r="E13" i="10"/>
  <c r="E14" i="10"/>
  <c r="E5" i="10"/>
  <c r="D16" i="10"/>
  <c r="C16" i="10"/>
  <c r="J146" i="1"/>
  <c r="D175" i="1"/>
  <c r="F175" i="1"/>
  <c r="K146" i="1"/>
  <c r="E45" i="10" l="1"/>
  <c r="E50" i="10"/>
  <c r="C51" i="10"/>
  <c r="D51" i="10"/>
  <c r="E29" i="10"/>
  <c r="E16" i="10"/>
  <c r="E37" i="10"/>
  <c r="E51" i="10" l="1"/>
  <c r="D45" i="9" l="1"/>
  <c r="B45" i="9"/>
  <c r="F45" i="9" s="1"/>
  <c r="F44" i="9"/>
  <c r="F43" i="9"/>
  <c r="F42" i="9"/>
  <c r="F41" i="9"/>
  <c r="F40" i="9"/>
  <c r="F39" i="9"/>
  <c r="F38" i="9"/>
  <c r="F37" i="9"/>
  <c r="F36" i="9"/>
  <c r="F35" i="9"/>
  <c r="F34" i="9"/>
  <c r="F33" i="9"/>
  <c r="F32" i="9"/>
  <c r="F31" i="9"/>
  <c r="N14" i="9"/>
  <c r="M14" i="9"/>
  <c r="L14" i="9"/>
  <c r="K14" i="9"/>
  <c r="J14" i="9"/>
  <c r="I14" i="9"/>
  <c r="H14" i="9"/>
  <c r="G14" i="9"/>
  <c r="F14" i="9"/>
  <c r="E14" i="9"/>
  <c r="D14" i="9"/>
  <c r="C14" i="9"/>
  <c r="B14" i="9"/>
  <c r="O13" i="9"/>
  <c r="B8" i="9"/>
  <c r="E8" i="9"/>
  <c r="O14" i="9" l="1"/>
  <c r="D21" i="9" l="1"/>
  <c r="B21" i="9"/>
  <c r="N8" i="9"/>
  <c r="M8" i="9"/>
  <c r="L8" i="9"/>
  <c r="K8" i="9"/>
  <c r="J8" i="9"/>
  <c r="I8" i="9"/>
  <c r="H8" i="9"/>
  <c r="G8" i="9"/>
  <c r="F8" i="9"/>
  <c r="D8" i="9"/>
  <c r="C8" i="9"/>
  <c r="O7" i="9"/>
  <c r="D144" i="1" s="1"/>
  <c r="D5" i="13" s="1"/>
  <c r="O6" i="9"/>
  <c r="D143" i="1" s="1"/>
  <c r="C5" i="13" s="1"/>
  <c r="D142" i="1"/>
  <c r="B5" i="13" s="1"/>
  <c r="O8" i="9" l="1"/>
  <c r="D141" i="1" s="1"/>
  <c r="A5" i="13" s="1"/>
  <c r="G195" i="1"/>
  <c r="G185" i="1"/>
  <c r="E33" i="13" s="1"/>
  <c r="G89" i="1"/>
  <c r="D22" i="12" s="1"/>
  <c r="G79" i="1"/>
  <c r="E18" i="12" s="1"/>
  <c r="O19" i="7" l="1"/>
  <c r="O18" i="7"/>
  <c r="O17" i="7"/>
  <c r="O16" i="7"/>
  <c r="O15" i="7"/>
  <c r="G65" i="1" l="1"/>
  <c r="A12" i="12" s="1"/>
  <c r="O17" i="6"/>
  <c r="G68" i="1" s="1"/>
  <c r="B12" i="12" s="1"/>
  <c r="O18" i="6"/>
  <c r="O6" i="6"/>
  <c r="O7" i="6"/>
  <c r="O8" i="6"/>
  <c r="O9" i="6"/>
  <c r="C55" i="1" l="1"/>
  <c r="A5"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<sst xmlns="http://schemas.openxmlformats.org/spreadsheetml/2006/main" count="794" uniqueCount="467">
  <si>
    <t>（１）</t>
    <phoneticPr fontId="1"/>
  </si>
  <si>
    <t>床</t>
    <rPh sb="0" eb="1">
      <t>ショウ</t>
    </rPh>
    <phoneticPr fontId="1"/>
  </si>
  <si>
    <t>TEL</t>
    <phoneticPr fontId="1"/>
  </si>
  <si>
    <t>０９２－６４３－３３９６</t>
    <phoneticPr fontId="1"/>
  </si>
  <si>
    <t>E-mail</t>
    <phoneticPr fontId="1"/>
  </si>
  <si>
    <t>c-iryo@pref.fukuoka.lg.jp</t>
    <phoneticPr fontId="1"/>
  </si>
  <si>
    <t>医療機関名</t>
    <rPh sb="0" eb="5">
      <t>イリョウキカンメイ</t>
    </rPh>
    <phoneticPr fontId="1"/>
  </si>
  <si>
    <t>◀選択してください</t>
    <rPh sb="1" eb="3">
      <t>センタク</t>
    </rPh>
    <phoneticPr fontId="1"/>
  </si>
  <si>
    <t>所在地</t>
    <rPh sb="0" eb="3">
      <t>ショザイチ</t>
    </rPh>
    <phoneticPr fontId="1"/>
  </si>
  <si>
    <t>　②　実施していない</t>
    <rPh sb="3" eb="5">
      <t>ジッシ</t>
    </rPh>
    <phoneticPr fontId="1"/>
  </si>
  <si>
    <t>　①　実施している</t>
    <rPh sb="3" eb="5">
      <t>ジッシ</t>
    </rPh>
    <phoneticPr fontId="1"/>
  </si>
  <si>
    <t>福岡・糸島</t>
    <rPh sb="0" eb="2">
      <t>フクオカ</t>
    </rPh>
    <rPh sb="3" eb="5">
      <t>イトシマ</t>
    </rPh>
    <phoneticPr fontId="1"/>
  </si>
  <si>
    <t>粕屋</t>
    <rPh sb="0" eb="2">
      <t>カスヤ</t>
    </rPh>
    <phoneticPr fontId="1"/>
  </si>
  <si>
    <t>宗像</t>
    <rPh sb="0" eb="2">
      <t>ムナカタ</t>
    </rPh>
    <phoneticPr fontId="1"/>
  </si>
  <si>
    <t>筑紫</t>
    <rPh sb="0" eb="2">
      <t>チクシ</t>
    </rPh>
    <phoneticPr fontId="1"/>
  </si>
  <si>
    <t>朝倉</t>
    <rPh sb="0" eb="2">
      <t>アサクラ</t>
    </rPh>
    <phoneticPr fontId="1"/>
  </si>
  <si>
    <t>久留米</t>
    <rPh sb="0" eb="3">
      <t>クルメ</t>
    </rPh>
    <phoneticPr fontId="1"/>
  </si>
  <si>
    <t>八女・筑後</t>
    <rPh sb="0" eb="2">
      <t>ヤメ</t>
    </rPh>
    <rPh sb="3" eb="5">
      <t>チクゴ</t>
    </rPh>
    <phoneticPr fontId="1"/>
  </si>
  <si>
    <t>有明</t>
    <rPh sb="0" eb="2">
      <t>アリアケ</t>
    </rPh>
    <phoneticPr fontId="1"/>
  </si>
  <si>
    <t>飯塚</t>
    <rPh sb="0" eb="2">
      <t>イイヅカ</t>
    </rPh>
    <phoneticPr fontId="1"/>
  </si>
  <si>
    <t>直方・鞍手</t>
    <rPh sb="0" eb="2">
      <t>ノオガタ</t>
    </rPh>
    <rPh sb="3" eb="5">
      <t>クラテ</t>
    </rPh>
    <phoneticPr fontId="1"/>
  </si>
  <si>
    <t>田川</t>
    <rPh sb="0" eb="2">
      <t>タガワ</t>
    </rPh>
    <phoneticPr fontId="1"/>
  </si>
  <si>
    <t>北九州</t>
    <rPh sb="0" eb="3">
      <t>キタキュウシュウ</t>
    </rPh>
    <phoneticPr fontId="1"/>
  </si>
  <si>
    <t>京築</t>
    <rPh sb="0" eb="2">
      <t>ケイチク</t>
    </rPh>
    <phoneticPr fontId="1"/>
  </si>
  <si>
    <t>件</t>
    <rPh sb="0" eb="1">
      <t>ケン</t>
    </rPh>
    <phoneticPr fontId="1"/>
  </si>
  <si>
    <t>（３）</t>
    <phoneticPr fontId="1"/>
  </si>
  <si>
    <t>常勤</t>
    <rPh sb="0" eb="2">
      <t>ジョウキン</t>
    </rPh>
    <phoneticPr fontId="1"/>
  </si>
  <si>
    <t>非常勤</t>
    <rPh sb="0" eb="3">
      <t>ヒジョウキン</t>
    </rPh>
    <phoneticPr fontId="1"/>
  </si>
  <si>
    <t>病床数</t>
    <rPh sb="0" eb="3">
      <t>ビョウショウスウ</t>
    </rPh>
    <phoneticPr fontId="1"/>
  </si>
  <si>
    <t>生後１週未満の児の死亡</t>
    <rPh sb="0" eb="2">
      <t>セイゴ</t>
    </rPh>
    <rPh sb="3" eb="4">
      <t>シュウ</t>
    </rPh>
    <rPh sb="4" eb="6">
      <t>ミマン</t>
    </rPh>
    <rPh sb="7" eb="8">
      <t>ジ</t>
    </rPh>
    <rPh sb="9" eb="11">
      <t>シボウ</t>
    </rPh>
    <phoneticPr fontId="1"/>
  </si>
  <si>
    <t>妊産婦死亡</t>
    <rPh sb="0" eb="3">
      <t>ニンサンプ</t>
    </rPh>
    <rPh sb="3" eb="5">
      <t>シボウ</t>
    </rPh>
    <phoneticPr fontId="1"/>
  </si>
  <si>
    <t>生後１週以上４週未満の児の死亡</t>
    <rPh sb="0" eb="2">
      <t>セイゴ</t>
    </rPh>
    <rPh sb="3" eb="4">
      <t>シュウ</t>
    </rPh>
    <rPh sb="4" eb="6">
      <t>イジョウ</t>
    </rPh>
    <rPh sb="7" eb="8">
      <t>シュウ</t>
    </rPh>
    <rPh sb="8" eb="10">
      <t>ミマン</t>
    </rPh>
    <rPh sb="11" eb="12">
      <t>ジ</t>
    </rPh>
    <rPh sb="13" eb="15">
      <t>シボウ</t>
    </rPh>
    <phoneticPr fontId="1"/>
  </si>
  <si>
    <t>①</t>
    <phoneticPr fontId="1"/>
  </si>
  <si>
    <t>受入要請</t>
    <rPh sb="0" eb="2">
      <t>ウケイ</t>
    </rPh>
    <rPh sb="2" eb="4">
      <t>ヨウセイ</t>
    </rPh>
    <phoneticPr fontId="1"/>
  </si>
  <si>
    <t>受入実施</t>
    <rPh sb="0" eb="2">
      <t>ウケイ</t>
    </rPh>
    <rPh sb="2" eb="4">
      <t>ジッシ</t>
    </rPh>
    <phoneticPr fontId="1"/>
  </si>
  <si>
    <t>②</t>
    <phoneticPr fontId="1"/>
  </si>
  <si>
    <t>【新生児救急搬送】</t>
    <rPh sb="1" eb="4">
      <t>シンセイジ</t>
    </rPh>
    <rPh sb="4" eb="8">
      <t>キュウキュウハンソウ</t>
    </rPh>
    <phoneticPr fontId="1"/>
  </si>
  <si>
    <t>②</t>
    <phoneticPr fontId="1"/>
  </si>
  <si>
    <t>③</t>
    <phoneticPr fontId="1"/>
  </si>
  <si>
    <t>④</t>
    <phoneticPr fontId="1"/>
  </si>
  <si>
    <t>⑤</t>
    <phoneticPr fontId="1"/>
  </si>
  <si>
    <t>⑥</t>
    <phoneticPr fontId="1"/>
  </si>
  <si>
    <t>②のうち転院搬送以外の受入</t>
    <rPh sb="4" eb="8">
      <t>テンインハンソウ</t>
    </rPh>
    <rPh sb="8" eb="10">
      <t>イガイ</t>
    </rPh>
    <rPh sb="11" eb="13">
      <t>ウケイレ</t>
    </rPh>
    <phoneticPr fontId="1"/>
  </si>
  <si>
    <t>搬送受入</t>
    <rPh sb="0" eb="2">
      <t>ハンソウ</t>
    </rPh>
    <rPh sb="2" eb="4">
      <t>ウケイレ</t>
    </rPh>
    <phoneticPr fontId="1"/>
  </si>
  <si>
    <t>　【母体救急搬送】</t>
    <rPh sb="2" eb="4">
      <t>ボタイ</t>
    </rPh>
    <rPh sb="4" eb="8">
      <t>キュウキュウハンソウ</t>
    </rPh>
    <phoneticPr fontId="1"/>
  </si>
  <si>
    <t>　【新生児のバックトランスファー（逆搬送）状況】　</t>
    <rPh sb="2" eb="5">
      <t>シンセイジ</t>
    </rPh>
    <rPh sb="17" eb="20">
      <t>ギャクハンソウ</t>
    </rPh>
    <rPh sb="21" eb="23">
      <t>ジョウキョウ</t>
    </rPh>
    <phoneticPr fontId="1"/>
  </si>
  <si>
    <t>無痛分娩の実施状況</t>
    <rPh sb="0" eb="4">
      <t>ムツウブンベン</t>
    </rPh>
    <rPh sb="5" eb="9">
      <t>ジッシジョウキョウ</t>
    </rPh>
    <phoneticPr fontId="1"/>
  </si>
  <si>
    <t>　　・他の医療機関からのバックトランスファー受入状況</t>
    <rPh sb="3" eb="4">
      <t>タ</t>
    </rPh>
    <rPh sb="5" eb="9">
      <t>イリョウキカン</t>
    </rPh>
    <rPh sb="22" eb="24">
      <t>ウケイレ</t>
    </rPh>
    <rPh sb="24" eb="26">
      <t>ジョウキョウ</t>
    </rPh>
    <phoneticPr fontId="1"/>
  </si>
  <si>
    <t>①のうち他県からの搬送</t>
    <rPh sb="4" eb="6">
      <t>タケン</t>
    </rPh>
    <rPh sb="9" eb="11">
      <t>ハンソウ</t>
    </rPh>
    <phoneticPr fontId="1"/>
  </si>
  <si>
    <t>①のうち他県への搬送</t>
    <rPh sb="4" eb="6">
      <t>タケン</t>
    </rPh>
    <rPh sb="8" eb="10">
      <t>ハンソウ</t>
    </rPh>
    <phoneticPr fontId="1"/>
  </si>
  <si>
    <t>人</t>
    <rPh sb="0" eb="1">
      <t>ニン</t>
    </rPh>
    <phoneticPr fontId="1"/>
  </si>
  <si>
    <t>②のうち他県からの受入</t>
    <rPh sb="4" eb="6">
      <t>タケン</t>
    </rPh>
    <rPh sb="9" eb="11">
      <t>ウケイレ</t>
    </rPh>
    <phoneticPr fontId="1"/>
  </si>
  <si>
    <t>　　※バックトランスファー：２次３次施設での分娩に関する急性期が終わった後、１次２次施設等に再入院するための搬送。</t>
    <phoneticPr fontId="1"/>
  </si>
  <si>
    <t>搬送依頼</t>
    <rPh sb="0" eb="4">
      <t>ハンソウイライ</t>
    </rPh>
    <phoneticPr fontId="1"/>
  </si>
  <si>
    <t>搬送実施</t>
    <rPh sb="0" eb="2">
      <t>ハンソウ</t>
    </rPh>
    <rPh sb="2" eb="4">
      <t>ジッシ</t>
    </rPh>
    <phoneticPr fontId="1"/>
  </si>
  <si>
    <t>②のうち他県搬送</t>
    <rPh sb="4" eb="8">
      <t>タケンハンソウ</t>
    </rPh>
    <phoneticPr fontId="1"/>
  </si>
  <si>
    <t>④</t>
    <phoneticPr fontId="1"/>
  </si>
  <si>
    <t>１回</t>
    <rPh sb="1" eb="2">
      <t>カイ</t>
    </rPh>
    <phoneticPr fontId="1"/>
  </si>
  <si>
    <t>２回</t>
    <rPh sb="1" eb="2">
      <t>カイ</t>
    </rPh>
    <phoneticPr fontId="1"/>
  </si>
  <si>
    <t>搬送受入状況</t>
    <rPh sb="0" eb="2">
      <t>ハンソウ</t>
    </rPh>
    <rPh sb="2" eb="4">
      <t>ウケイレ</t>
    </rPh>
    <rPh sb="4" eb="6">
      <t>ジョウキョウ</t>
    </rPh>
    <phoneticPr fontId="1"/>
  </si>
  <si>
    <t>他施設への搬送</t>
    <rPh sb="0" eb="3">
      <t>タシセツ</t>
    </rPh>
    <rPh sb="5" eb="7">
      <t>ハンソウ</t>
    </rPh>
    <phoneticPr fontId="1"/>
  </si>
  <si>
    <t>３回</t>
    <rPh sb="1" eb="2">
      <t>カイ</t>
    </rPh>
    <phoneticPr fontId="1"/>
  </si>
  <si>
    <t>４回以上</t>
    <rPh sb="1" eb="4">
      <t>カイイジョウ</t>
    </rPh>
    <phoneticPr fontId="1"/>
  </si>
  <si>
    <t>〒</t>
    <phoneticPr fontId="1"/>
  </si>
  <si>
    <t>帝王切開</t>
    <rPh sb="0" eb="4">
      <t>テイオウセッカイ</t>
    </rPh>
    <phoneticPr fontId="1"/>
  </si>
  <si>
    <t>　　A　救急搬送受入状況（IN）</t>
    <rPh sb="4" eb="8">
      <t>キュウキュウハンソウ</t>
    </rPh>
    <rPh sb="8" eb="10">
      <t>ウケイレ</t>
    </rPh>
    <rPh sb="10" eb="12">
      <t>ジョウキョウ</t>
    </rPh>
    <phoneticPr fontId="1"/>
  </si>
  <si>
    <t>　　B　救急搬送件数（OUT）</t>
    <rPh sb="4" eb="8">
      <t>キュウキュウハンソウ</t>
    </rPh>
    <rPh sb="8" eb="10">
      <t>ケンスウ</t>
    </rPh>
    <phoneticPr fontId="1"/>
  </si>
  <si>
    <t>　　【母体のバックトランスファー（逆搬送）状況】　</t>
    <rPh sb="3" eb="5">
      <t>ボタイ</t>
    </rPh>
    <rPh sb="17" eb="20">
      <t>ギャクハンソウ</t>
    </rPh>
    <rPh sb="21" eb="23">
      <t>ジョウキョウ</t>
    </rPh>
    <phoneticPr fontId="1"/>
  </si>
  <si>
    <t>　　【回答に係る留意事項】</t>
    <rPh sb="3" eb="5">
      <t>カイトウ</t>
    </rPh>
    <rPh sb="6" eb="7">
      <t>カカ</t>
    </rPh>
    <rPh sb="8" eb="10">
      <t>リュウイ</t>
    </rPh>
    <rPh sb="10" eb="12">
      <t>ジコウ</t>
    </rPh>
    <phoneticPr fontId="1"/>
  </si>
  <si>
    <t>⑤受入不能理由（人）</t>
    <rPh sb="1" eb="3">
      <t>ウケイ</t>
    </rPh>
    <rPh sb="3" eb="5">
      <t>フノウ</t>
    </rPh>
    <rPh sb="5" eb="7">
      <t>リユウ</t>
    </rPh>
    <rPh sb="8" eb="9">
      <t>ニン</t>
    </rPh>
    <phoneticPr fontId="1"/>
  </si>
  <si>
    <t>→</t>
    <phoneticPr fontId="1"/>
  </si>
  <si>
    <t>件</t>
    <rPh sb="0" eb="1">
      <t>ケン</t>
    </rPh>
    <phoneticPr fontId="1"/>
  </si>
  <si>
    <t>→</t>
    <phoneticPr fontId="1"/>
  </si>
  <si>
    <t>７．その他（自由記載）</t>
    <rPh sb="4" eb="5">
      <t>タ</t>
    </rPh>
    <rPh sb="6" eb="10">
      <t>ジユウキサイ</t>
    </rPh>
    <phoneticPr fontId="1"/>
  </si>
  <si>
    <t>　</t>
    <phoneticPr fontId="1"/>
  </si>
  <si>
    <t>　②　セミオープンシステムを採用している</t>
    <rPh sb="14" eb="16">
      <t>サイヨウ</t>
    </rPh>
    <phoneticPr fontId="1"/>
  </si>
  <si>
    <t>　①　オープンシステムを採用している</t>
    <rPh sb="12" eb="14">
      <t>サイヨウ</t>
    </rPh>
    <phoneticPr fontId="1"/>
  </si>
  <si>
    <t>　③　いずれも採用していない</t>
    <rPh sb="7" eb="9">
      <t>サイヨウ</t>
    </rPh>
    <phoneticPr fontId="1"/>
  </si>
  <si>
    <t>不明</t>
    <rPh sb="0" eb="2">
      <t>フメイ</t>
    </rPh>
    <phoneticPr fontId="1"/>
  </si>
  <si>
    <t>計</t>
    <rPh sb="0" eb="1">
      <t>ケイ</t>
    </rPh>
    <phoneticPr fontId="1"/>
  </si>
  <si>
    <t>正常分娩</t>
    <rPh sb="0" eb="4">
      <t>セイジョウブンベン</t>
    </rPh>
    <phoneticPr fontId="1"/>
  </si>
  <si>
    <t>※未受診妊婦：初回妊婦健診が２２週以降の妊婦を計上してください。</t>
    <rPh sb="1" eb="6">
      <t>ミジュシンニンプ</t>
    </rPh>
    <rPh sb="7" eb="11">
      <t>ショカイニンプ</t>
    </rPh>
    <rPh sb="11" eb="13">
      <t>ケンシン</t>
    </rPh>
    <rPh sb="16" eb="17">
      <t>シュウ</t>
    </rPh>
    <rPh sb="17" eb="19">
      <t>イコウ</t>
    </rPh>
    <rPh sb="20" eb="22">
      <t>ニンプ</t>
    </rPh>
    <rPh sb="23" eb="25">
      <t>ケイジョウ</t>
    </rPh>
    <phoneticPr fontId="1"/>
  </si>
  <si>
    <t>※飛込分娩：分娩までの妊婦健診が２回以下の妊婦の分娩を計上してください。</t>
    <rPh sb="1" eb="5">
      <t>トビコミブンベン</t>
    </rPh>
    <rPh sb="6" eb="8">
      <t>ブンベン</t>
    </rPh>
    <rPh sb="11" eb="15">
      <t>ニンプケンシン</t>
    </rPh>
    <rPh sb="17" eb="18">
      <t>カイ</t>
    </rPh>
    <rPh sb="18" eb="20">
      <t>イカ</t>
    </rPh>
    <rPh sb="21" eb="23">
      <t>ニンプ</t>
    </rPh>
    <rPh sb="24" eb="26">
      <t>ブンベン</t>
    </rPh>
    <rPh sb="27" eb="29">
      <t>ケイジョウ</t>
    </rPh>
    <phoneticPr fontId="1"/>
  </si>
  <si>
    <t>児の体重(g)</t>
    <rPh sb="0" eb="1">
      <t>ジ</t>
    </rPh>
    <rPh sb="2" eb="4">
      <t>タイジュウ</t>
    </rPh>
    <phoneticPr fontId="1"/>
  </si>
  <si>
    <t>母の年齢（歳）</t>
    <rPh sb="0" eb="1">
      <t>ハハ</t>
    </rPh>
    <rPh sb="2" eb="4">
      <t>ネンレイ</t>
    </rPh>
    <rPh sb="5" eb="6">
      <t>サイ</t>
    </rPh>
    <phoneticPr fontId="1"/>
  </si>
  <si>
    <t>在胎週数</t>
    <rPh sb="0" eb="4">
      <t>ザイタイシュウスウ</t>
    </rPh>
    <phoneticPr fontId="1"/>
  </si>
  <si>
    <t>主な死産理由</t>
    <rPh sb="0" eb="1">
      <t>オモ</t>
    </rPh>
    <rPh sb="2" eb="4">
      <t>シザン</t>
    </rPh>
    <rPh sb="4" eb="6">
      <t>リユウ</t>
    </rPh>
    <phoneticPr fontId="1"/>
  </si>
  <si>
    <t>年齢（歳）</t>
    <rPh sb="0" eb="2">
      <t>ネンレイ</t>
    </rPh>
    <rPh sb="3" eb="4">
      <t>サイ</t>
    </rPh>
    <phoneticPr fontId="1"/>
  </si>
  <si>
    <t>主な死亡理由</t>
    <rPh sb="0" eb="1">
      <t>オモ</t>
    </rPh>
    <rPh sb="2" eb="4">
      <t>シボウ</t>
    </rPh>
    <rPh sb="4" eb="6">
      <t>リユウ</t>
    </rPh>
    <phoneticPr fontId="1"/>
  </si>
  <si>
    <t>生存日数（日）</t>
    <rPh sb="0" eb="2">
      <t>セイゾン</t>
    </rPh>
    <rPh sb="2" eb="4">
      <t>ニッスウ</t>
    </rPh>
    <rPh sb="5" eb="6">
      <t>ニチ</t>
    </rPh>
    <phoneticPr fontId="1"/>
  </si>
  <si>
    <t>出生体重(g)</t>
    <rPh sb="0" eb="2">
      <t>シュッショウ</t>
    </rPh>
    <rPh sb="2" eb="4">
      <t>タイジュウ</t>
    </rPh>
    <phoneticPr fontId="1"/>
  </si>
  <si>
    <t>経産回数（回）</t>
    <rPh sb="0" eb="2">
      <t>ケイサン</t>
    </rPh>
    <rPh sb="2" eb="4">
      <t>カイスウ</t>
    </rPh>
    <rPh sb="5" eb="6">
      <t>カイ</t>
    </rPh>
    <phoneticPr fontId="1"/>
  </si>
  <si>
    <t>別シート１</t>
    <rPh sb="0" eb="1">
      <t>ベツ</t>
    </rPh>
    <phoneticPr fontId="1"/>
  </si>
  <si>
    <t>別シート３</t>
    <rPh sb="0" eb="1">
      <t>ベツ</t>
    </rPh>
    <phoneticPr fontId="1"/>
  </si>
  <si>
    <t>【死産・妊産婦死亡・新生児死亡に関する調査入力シート】</t>
    <rPh sb="1" eb="3">
      <t>シザン</t>
    </rPh>
    <rPh sb="4" eb="9">
      <t>ニンサンプシボウ</t>
    </rPh>
    <rPh sb="10" eb="15">
      <t>シンセイジシボウ</t>
    </rPh>
    <rPh sb="16" eb="17">
      <t>カン</t>
    </rPh>
    <rPh sb="19" eb="21">
      <t>チョウサ</t>
    </rPh>
    <rPh sb="21" eb="23">
      <t>ニュウリョク</t>
    </rPh>
    <phoneticPr fontId="1"/>
  </si>
  <si>
    <t>人</t>
    <rPh sb="0" eb="1">
      <t>ヒト</t>
    </rPh>
    <phoneticPr fontId="1"/>
  </si>
  <si>
    <t xml:space="preserve">　 </t>
    <phoneticPr fontId="1"/>
  </si>
  <si>
    <t>※子宮内胎児死亡、分娩直前から分娩中における胎児死亡を記載してください。</t>
    <phoneticPr fontId="1"/>
  </si>
  <si>
    <t>　　　　　</t>
    <phoneticPr fontId="1"/>
  </si>
  <si>
    <t xml:space="preserve">　 </t>
    <phoneticPr fontId="1"/>
  </si>
  <si>
    <t>【分娩（生産）した児の数（人）】</t>
    <rPh sb="1" eb="3">
      <t>ブンベン</t>
    </rPh>
    <rPh sb="4" eb="5">
      <t>セイ</t>
    </rPh>
    <rPh sb="5" eb="6">
      <t>サン</t>
    </rPh>
    <rPh sb="9" eb="10">
      <t>ジ</t>
    </rPh>
    <rPh sb="11" eb="12">
      <t>カズ</t>
    </rPh>
    <rPh sb="13" eb="14">
      <t>ヒト</t>
    </rPh>
    <phoneticPr fontId="1"/>
  </si>
  <si>
    <t>ハイリスク妊娠、未受診妊婦受入等の状況　</t>
    <rPh sb="5" eb="7">
      <t>ニンシン</t>
    </rPh>
    <rPh sb="8" eb="13">
      <t>ミジュシンニンプ</t>
    </rPh>
    <rPh sb="13" eb="15">
      <t>ウケイレ</t>
    </rPh>
    <rPh sb="15" eb="16">
      <t>トウ</t>
    </rPh>
    <rPh sb="17" eb="19">
      <t>ジョウキョウ</t>
    </rPh>
    <phoneticPr fontId="1"/>
  </si>
  <si>
    <t>ハイリスク妊娠※</t>
    <rPh sb="5" eb="7">
      <t>ニンシン</t>
    </rPh>
    <phoneticPr fontId="1"/>
  </si>
  <si>
    <t>未受診妊婦※</t>
    <rPh sb="0" eb="5">
      <t>ミジュシンニンプ</t>
    </rPh>
    <phoneticPr fontId="1"/>
  </si>
  <si>
    <t>飛込分娩※</t>
    <rPh sb="0" eb="2">
      <t>トビコミ</t>
    </rPh>
    <rPh sb="2" eb="4">
      <t>ブンベン</t>
    </rPh>
    <phoneticPr fontId="1"/>
  </si>
  <si>
    <t>（プルダウンより選択）</t>
    <rPh sb="8" eb="10">
      <t>センタク</t>
    </rPh>
    <phoneticPr fontId="1"/>
  </si>
  <si>
    <t>１．　妊産婦死亡の内訳</t>
    <rPh sb="3" eb="8">
      <t>ニンサンプシボウ</t>
    </rPh>
    <rPh sb="9" eb="11">
      <t>ウチワケ</t>
    </rPh>
    <phoneticPr fontId="1"/>
  </si>
  <si>
    <t>２．　２２週以降の死産の内訳</t>
    <rPh sb="5" eb="6">
      <t>シュウ</t>
    </rPh>
    <rPh sb="6" eb="8">
      <t>イコウ</t>
    </rPh>
    <rPh sb="9" eb="11">
      <t>シザン</t>
    </rPh>
    <rPh sb="12" eb="14">
      <t>ウチワケ</t>
    </rPh>
    <phoneticPr fontId="1"/>
  </si>
  <si>
    <t>６．その他（自由記載）</t>
    <rPh sb="4" eb="5">
      <t>タ</t>
    </rPh>
    <rPh sb="6" eb="10">
      <t>ジユウキサイ</t>
    </rPh>
    <phoneticPr fontId="1"/>
  </si>
  <si>
    <t>回答が難しい場合は空欄で構いません。</t>
    <rPh sb="0" eb="2">
      <t>カイトウ</t>
    </rPh>
    <rPh sb="3" eb="4">
      <t>ムズカ</t>
    </rPh>
    <rPh sb="6" eb="8">
      <t>バアイ</t>
    </rPh>
    <rPh sb="9" eb="11">
      <t>クウラン</t>
    </rPh>
    <rPh sb="12" eb="13">
      <t>カマ</t>
    </rPh>
    <phoneticPr fontId="1"/>
  </si>
  <si>
    <t>NICU満床</t>
    <rPh sb="4" eb="6">
      <t>マンショウ</t>
    </rPh>
    <phoneticPr fontId="1"/>
  </si>
  <si>
    <t>産科病床満床</t>
    <rPh sb="0" eb="4">
      <t>サンカビョウショウ</t>
    </rPh>
    <rPh sb="4" eb="6">
      <t>マンショウ</t>
    </rPh>
    <phoneticPr fontId="1"/>
  </si>
  <si>
    <t>産科医が別件対応中</t>
    <rPh sb="0" eb="3">
      <t>サンカイ</t>
    </rPh>
    <rPh sb="4" eb="6">
      <t>ベッケン</t>
    </rPh>
    <rPh sb="6" eb="9">
      <t>タイオウチュウ</t>
    </rPh>
    <phoneticPr fontId="1"/>
  </si>
  <si>
    <t>その他</t>
    <rPh sb="2" eb="3">
      <t>タ</t>
    </rPh>
    <phoneticPr fontId="1"/>
  </si>
  <si>
    <t>この設問は公表いたしません。県協議会等の資料に活用する際には個人が特定されないように加工します。</t>
    <rPh sb="2" eb="4">
      <t>セツモン</t>
    </rPh>
    <rPh sb="5" eb="7">
      <t>コウヒョウ</t>
    </rPh>
    <rPh sb="14" eb="15">
      <t>ケン</t>
    </rPh>
    <rPh sb="15" eb="18">
      <t>キョウギカイ</t>
    </rPh>
    <rPh sb="18" eb="19">
      <t>トウ</t>
    </rPh>
    <rPh sb="20" eb="22">
      <t>シリョウ</t>
    </rPh>
    <rPh sb="23" eb="25">
      <t>カツヨウ</t>
    </rPh>
    <rPh sb="27" eb="28">
      <t>サイ</t>
    </rPh>
    <rPh sb="30" eb="32">
      <t>コジン</t>
    </rPh>
    <rPh sb="33" eb="35">
      <t>トクテイ</t>
    </rPh>
    <rPh sb="42" eb="44">
      <t>カコウ</t>
    </rPh>
    <phoneticPr fontId="1"/>
  </si>
  <si>
    <t>→　　　　　連携施設数</t>
    <rPh sb="6" eb="8">
      <t>レンケイ</t>
    </rPh>
    <rPh sb="8" eb="11">
      <t>シセツスウ</t>
    </rPh>
    <phoneticPr fontId="1"/>
  </si>
  <si>
    <t>オープンシステム・セミオープンシステムの採用状況</t>
    <rPh sb="20" eb="22">
      <t>サイヨウ</t>
    </rPh>
    <rPh sb="22" eb="24">
      <t>ジョウキョウ</t>
    </rPh>
    <phoneticPr fontId="1"/>
  </si>
  <si>
    <t>⑤</t>
    <phoneticPr fontId="1"/>
  </si>
  <si>
    <t>他医療機関への搬送照会件数（件）</t>
    <rPh sb="0" eb="1">
      <t>タ</t>
    </rPh>
    <rPh sb="1" eb="5">
      <t>イリョウキカン</t>
    </rPh>
    <rPh sb="7" eb="9">
      <t>ハンソウ</t>
    </rPh>
    <rPh sb="9" eb="11">
      <t>ショウカイ</t>
    </rPh>
    <rPh sb="11" eb="13">
      <t>ケンスウ</t>
    </rPh>
    <rPh sb="14" eb="15">
      <t>ケン</t>
    </rPh>
    <phoneticPr fontId="1"/>
  </si>
  <si>
    <t>救急車</t>
    <rPh sb="0" eb="3">
      <t>キュウキュウシャ</t>
    </rPh>
    <phoneticPr fontId="1"/>
  </si>
  <si>
    <t>病院救急車</t>
    <rPh sb="0" eb="2">
      <t>ビョウイン</t>
    </rPh>
    <rPh sb="2" eb="5">
      <t>キュウキュウシャ</t>
    </rPh>
    <phoneticPr fontId="1"/>
  </si>
  <si>
    <t>ドクターカー</t>
    <phoneticPr fontId="1"/>
  </si>
  <si>
    <t>民間救急</t>
    <rPh sb="0" eb="2">
      <t>ミンカン</t>
    </rPh>
    <rPh sb="2" eb="4">
      <t>キュウキュウ</t>
    </rPh>
    <phoneticPr fontId="1"/>
  </si>
  <si>
    <t>⑥</t>
    <phoneticPr fontId="1"/>
  </si>
  <si>
    <t>搬送方法（件）</t>
    <rPh sb="0" eb="2">
      <t>ハンソウ</t>
    </rPh>
    <rPh sb="2" eb="4">
      <t>ホウホウ</t>
    </rPh>
    <rPh sb="5" eb="6">
      <t>ケン</t>
    </rPh>
    <phoneticPr fontId="1"/>
  </si>
  <si>
    <t>１．麻酔科医の確保が困難</t>
    <rPh sb="2" eb="6">
      <t>マスイカイ</t>
    </rPh>
    <rPh sb="7" eb="9">
      <t>カクホ</t>
    </rPh>
    <rPh sb="10" eb="12">
      <t>コンナン</t>
    </rPh>
    <phoneticPr fontId="1"/>
  </si>
  <si>
    <t>２．麻酔管理スタッフの確保が困難</t>
    <rPh sb="2" eb="4">
      <t>マスイ</t>
    </rPh>
    <rPh sb="4" eb="6">
      <t>カンリ</t>
    </rPh>
    <rPh sb="11" eb="13">
      <t>カクホ</t>
    </rPh>
    <rPh sb="14" eb="16">
      <t>コンナン</t>
    </rPh>
    <phoneticPr fontId="1"/>
  </si>
  <si>
    <t>３．安全性の確保</t>
    <rPh sb="2" eb="5">
      <t>アンゼンセイ</t>
    </rPh>
    <rPh sb="6" eb="8">
      <t>カクホ</t>
    </rPh>
    <phoneticPr fontId="1"/>
  </si>
  <si>
    <t>４．医療機器の購入・更新</t>
    <rPh sb="2" eb="6">
      <t>イリョウキキ</t>
    </rPh>
    <rPh sb="7" eb="9">
      <t>コウニュウ</t>
    </rPh>
    <rPh sb="10" eb="12">
      <t>コウシン</t>
    </rPh>
    <phoneticPr fontId="1"/>
  </si>
  <si>
    <t>５．特になし</t>
    <rPh sb="2" eb="3">
      <t>トク</t>
    </rPh>
    <phoneticPr fontId="1"/>
  </si>
  <si>
    <t>１．実施する意向がない</t>
    <rPh sb="2" eb="4">
      <t>ジッシ</t>
    </rPh>
    <rPh sb="6" eb="8">
      <t>イコウ</t>
    </rPh>
    <phoneticPr fontId="1"/>
  </si>
  <si>
    <t>２．産婦人科医の技術習得が困難</t>
    <rPh sb="2" eb="7">
      <t>サンフジンカイ</t>
    </rPh>
    <rPh sb="8" eb="10">
      <t>ギジュツ</t>
    </rPh>
    <rPh sb="10" eb="12">
      <t>シュウトク</t>
    </rPh>
    <rPh sb="13" eb="15">
      <t>コンナン</t>
    </rPh>
    <phoneticPr fontId="1"/>
  </si>
  <si>
    <t>３．麻酔科医の確保が困難</t>
    <rPh sb="2" eb="6">
      <t>マスイカイ</t>
    </rPh>
    <rPh sb="7" eb="9">
      <t>カクホ</t>
    </rPh>
    <rPh sb="10" eb="12">
      <t>コンナン</t>
    </rPh>
    <phoneticPr fontId="1"/>
  </si>
  <si>
    <t>４．麻酔管理スタッフの確保が困難</t>
    <rPh sb="2" eb="6">
      <t>マスイカンリ</t>
    </rPh>
    <rPh sb="11" eb="13">
      <t>カクホ</t>
    </rPh>
    <rPh sb="14" eb="16">
      <t>コンナン</t>
    </rPh>
    <phoneticPr fontId="1"/>
  </si>
  <si>
    <t>５．安全性の確保が困難</t>
    <rPh sb="2" eb="5">
      <t>アンゼンセイ</t>
    </rPh>
    <rPh sb="6" eb="8">
      <t>カクホ</t>
    </rPh>
    <rPh sb="9" eb="11">
      <t>コンナン</t>
    </rPh>
    <phoneticPr fontId="1"/>
  </si>
  <si>
    <t>６．医療機器の購入・更新が高額</t>
    <rPh sb="2" eb="6">
      <t>イリョウキキ</t>
    </rPh>
    <rPh sb="7" eb="9">
      <t>コウニュウ</t>
    </rPh>
    <rPh sb="10" eb="12">
      <t>コウシン</t>
    </rPh>
    <rPh sb="13" eb="15">
      <t>コウガク</t>
    </rPh>
    <phoneticPr fontId="1"/>
  </si>
  <si>
    <r>
      <t>実施しない理由</t>
    </r>
    <r>
      <rPr>
        <sz val="12"/>
        <color theme="1"/>
        <rFont val="ＭＳ Ｐゴシック"/>
        <family val="3"/>
        <charset val="128"/>
        <scheme val="major"/>
      </rPr>
      <t>（複数選択可）</t>
    </r>
    <rPh sb="0" eb="2">
      <t>ジッシ</t>
    </rPh>
    <rPh sb="5" eb="7">
      <t>リユウ</t>
    </rPh>
    <rPh sb="8" eb="13">
      <t>フクスウセンタクカ</t>
    </rPh>
    <phoneticPr fontId="1"/>
  </si>
  <si>
    <r>
      <t>実施を継続するにあたり課題と考えていること</t>
    </r>
    <r>
      <rPr>
        <sz val="12"/>
        <color theme="1"/>
        <rFont val="ＭＳ Ｐゴシック"/>
        <family val="3"/>
        <charset val="128"/>
        <scheme val="major"/>
      </rPr>
      <t>（複数選択可）</t>
    </r>
    <rPh sb="22" eb="24">
      <t>フクスウ</t>
    </rPh>
    <rPh sb="24" eb="27">
      <t>センタクカ</t>
    </rPh>
    <phoneticPr fontId="1"/>
  </si>
  <si>
    <t>※別シート１より自動入力</t>
    <rPh sb="0" eb="2">
      <t>コメベツ</t>
    </rPh>
    <rPh sb="8" eb="10">
      <t>ジドウ</t>
    </rPh>
    <rPh sb="10" eb="12">
      <t>ニュウリョク</t>
    </rPh>
    <phoneticPr fontId="1"/>
  </si>
  <si>
    <t>※別シート２より自動入力</t>
    <rPh sb="1" eb="2">
      <t>ベツ</t>
    </rPh>
    <rPh sb="8" eb="10">
      <t>ジドウ</t>
    </rPh>
    <rPh sb="10" eb="12">
      <t>ニュウリョク</t>
    </rPh>
    <phoneticPr fontId="1"/>
  </si>
  <si>
    <t>※別シート１および２より自動入力</t>
    <rPh sb="1" eb="2">
      <t>ベツ</t>
    </rPh>
    <rPh sb="12" eb="16">
      <t>ジドウニュウリョク</t>
    </rPh>
    <phoneticPr fontId="1"/>
  </si>
  <si>
    <t>※別シート１および２より自動入力</t>
    <rPh sb="1" eb="2">
      <t>ベツ</t>
    </rPh>
    <rPh sb="12" eb="14">
      <t>ジドウ</t>
    </rPh>
    <rPh sb="14" eb="16">
      <t>ニュウリョク</t>
    </rPh>
    <phoneticPr fontId="1"/>
  </si>
  <si>
    <t>【分娩（死産）した母の状況（人）】</t>
    <rPh sb="1" eb="3">
      <t>ブンベン</t>
    </rPh>
    <rPh sb="4" eb="6">
      <t>シザン</t>
    </rPh>
    <rPh sb="9" eb="10">
      <t>ハハ</t>
    </rPh>
    <rPh sb="11" eb="13">
      <t>ジョウキョウ</t>
    </rPh>
    <rPh sb="14" eb="15">
      <t>ヒト</t>
    </rPh>
    <phoneticPr fontId="1"/>
  </si>
  <si>
    <t>【分娩（生産）した母の状況（人）】</t>
    <rPh sb="1" eb="3">
      <t>ブンベン</t>
    </rPh>
    <rPh sb="4" eb="6">
      <t>セイサン</t>
    </rPh>
    <rPh sb="9" eb="10">
      <t>ハハ</t>
    </rPh>
    <rPh sb="11" eb="13">
      <t>ジョウキョウ</t>
    </rPh>
    <rPh sb="14" eb="15">
      <t>ヒト</t>
    </rPh>
    <phoneticPr fontId="1"/>
  </si>
  <si>
    <r>
      <t>受入不能（①－②）　</t>
    </r>
    <r>
      <rPr>
        <sz val="12"/>
        <color theme="1"/>
        <rFont val="ＭＳ Ｐゴシック"/>
        <family val="3"/>
        <charset val="128"/>
        <scheme val="major"/>
      </rPr>
      <t>※自動入力</t>
    </r>
    <rPh sb="0" eb="2">
      <t>ウケイ</t>
    </rPh>
    <rPh sb="2" eb="4">
      <t>フノウ</t>
    </rPh>
    <rPh sb="11" eb="15">
      <t>ジドウニュウリョク</t>
    </rPh>
    <phoneticPr fontId="1"/>
  </si>
  <si>
    <r>
      <t>搬送不能（①－②）　</t>
    </r>
    <r>
      <rPr>
        <sz val="12"/>
        <color theme="1"/>
        <rFont val="ＭＳ Ｐゴシック"/>
        <family val="3"/>
        <charset val="128"/>
        <scheme val="minor"/>
      </rPr>
      <t>※自動入力</t>
    </r>
    <rPh sb="0" eb="2">
      <t>ハンソウ</t>
    </rPh>
    <rPh sb="2" eb="4">
      <t>フノウ</t>
    </rPh>
    <rPh sb="11" eb="15">
      <t>ジドウニュウリョク</t>
    </rPh>
    <phoneticPr fontId="1"/>
  </si>
  <si>
    <t>その他（理由・自由記載）</t>
    <rPh sb="2" eb="3">
      <t>タ</t>
    </rPh>
    <rPh sb="4" eb="6">
      <t>リユウ</t>
    </rPh>
    <rPh sb="7" eb="11">
      <t>ジユウキサイ</t>
    </rPh>
    <phoneticPr fontId="1"/>
  </si>
  <si>
    <t>その他（方法・自由記載）</t>
    <rPh sb="2" eb="3">
      <t>タ</t>
    </rPh>
    <rPh sb="4" eb="6">
      <t>ホウホウ</t>
    </rPh>
    <rPh sb="7" eb="11">
      <t>ジユウキサイ</t>
    </rPh>
    <phoneticPr fontId="1"/>
  </si>
  <si>
    <r>
      <t>受入不能（①－②）　</t>
    </r>
    <r>
      <rPr>
        <sz val="12"/>
        <color theme="1"/>
        <rFont val="ＭＳ Ｐゴシック"/>
        <family val="3"/>
        <charset val="128"/>
        <scheme val="minor"/>
      </rPr>
      <t>※自動入力</t>
    </r>
    <rPh sb="0" eb="2">
      <t>ウケイ</t>
    </rPh>
    <rPh sb="2" eb="4">
      <t>フノウ</t>
    </rPh>
    <rPh sb="11" eb="15">
      <t>ジドウニュウリョク</t>
    </rPh>
    <phoneticPr fontId="1"/>
  </si>
  <si>
    <t>人</t>
    <rPh sb="0" eb="1">
      <t>ニン</t>
    </rPh>
    <phoneticPr fontId="1"/>
  </si>
  <si>
    <t>22週以降の死産</t>
    <rPh sb="2" eb="3">
      <t>シュウ</t>
    </rPh>
    <rPh sb="3" eb="5">
      <t>イコウ</t>
    </rPh>
    <rPh sb="6" eb="8">
      <t>シザン</t>
    </rPh>
    <phoneticPr fontId="1"/>
  </si>
  <si>
    <t>人※</t>
    <rPh sb="0" eb="1">
      <t>ニン</t>
    </rPh>
    <phoneticPr fontId="1"/>
  </si>
  <si>
    <t>　（以下、調査項目）</t>
    <rPh sb="2" eb="4">
      <t>イカ</t>
    </rPh>
    <rPh sb="5" eb="7">
      <t>チョウサ</t>
    </rPh>
    <rPh sb="7" eb="9">
      <t>コウモク</t>
    </rPh>
    <phoneticPr fontId="1"/>
  </si>
  <si>
    <t>区分</t>
    <rPh sb="0" eb="2">
      <t>クブン</t>
    </rPh>
    <phoneticPr fontId="1"/>
  </si>
  <si>
    <t>二次医療圏</t>
    <rPh sb="0" eb="5">
      <t>ニジイリョウケン</t>
    </rPh>
    <phoneticPr fontId="1"/>
  </si>
  <si>
    <t>　　①　産婦人科医師</t>
    <rPh sb="4" eb="8">
      <t>サンフジンカ</t>
    </rPh>
    <rPh sb="8" eb="9">
      <t>イ</t>
    </rPh>
    <rPh sb="9" eb="10">
      <t>シ</t>
    </rPh>
    <phoneticPr fontId="1"/>
  </si>
  <si>
    <t>　　③　麻酔科医師</t>
    <rPh sb="4" eb="9">
      <t>マスイカイシ</t>
    </rPh>
    <phoneticPr fontId="1"/>
  </si>
  <si>
    <t>　　④　助産師</t>
    <rPh sb="4" eb="7">
      <t>ジョサンシ</t>
    </rPh>
    <phoneticPr fontId="1"/>
  </si>
  <si>
    <t>　　⑤　看護師</t>
    <rPh sb="4" eb="7">
      <t>カンゴシ</t>
    </rPh>
    <phoneticPr fontId="1"/>
  </si>
  <si>
    <t>　　①　一般産科病床（②の加算を算定していない病床）</t>
    <rPh sb="4" eb="10">
      <t>イッパンサンカビョウショウ</t>
    </rPh>
    <rPh sb="13" eb="15">
      <t>カサン</t>
    </rPh>
    <rPh sb="16" eb="18">
      <t>サンテイ</t>
    </rPh>
    <rPh sb="23" eb="25">
      <t>ビョウショウ</t>
    </rPh>
    <phoneticPr fontId="1"/>
  </si>
  <si>
    <t>　　②　MFICU病床（母体・胎児集中治療室管理料）</t>
    <rPh sb="9" eb="11">
      <t>ビョウショウ</t>
    </rPh>
    <rPh sb="12" eb="14">
      <t>ボタイ</t>
    </rPh>
    <rPh sb="15" eb="17">
      <t>タイジ</t>
    </rPh>
    <rPh sb="17" eb="22">
      <t>シュウチュウチリョウシツ</t>
    </rPh>
    <rPh sb="22" eb="25">
      <t>カンリリョウ</t>
    </rPh>
    <phoneticPr fontId="1"/>
  </si>
  <si>
    <t>　　③　一般新生児病床（④～⑥の加算を算定していない病床）</t>
    <rPh sb="4" eb="6">
      <t>イッパン</t>
    </rPh>
    <rPh sb="6" eb="9">
      <t>シンセイジ</t>
    </rPh>
    <rPh sb="9" eb="11">
      <t>ビョウショウ</t>
    </rPh>
    <rPh sb="16" eb="18">
      <t>カサン</t>
    </rPh>
    <rPh sb="19" eb="21">
      <t>サンテイ</t>
    </rPh>
    <rPh sb="26" eb="28">
      <t>ビョウショウ</t>
    </rPh>
    <phoneticPr fontId="1"/>
  </si>
  <si>
    <t>　　④　NICU病床（新生児特定集中治療室管理料１）</t>
    <rPh sb="8" eb="10">
      <t>ビョウショウ</t>
    </rPh>
    <rPh sb="11" eb="14">
      <t>シンセイジ</t>
    </rPh>
    <rPh sb="14" eb="16">
      <t>トクテイ</t>
    </rPh>
    <rPh sb="16" eb="21">
      <t>シュウチュウチリョウシツ</t>
    </rPh>
    <rPh sb="21" eb="24">
      <t>カンリリョウ</t>
    </rPh>
    <phoneticPr fontId="1"/>
  </si>
  <si>
    <t>　　⑤　NICU病床（新生児特定集中治療室管理料２）</t>
    <rPh sb="8" eb="10">
      <t>ビョウショウ</t>
    </rPh>
    <rPh sb="11" eb="14">
      <t>シンセイジ</t>
    </rPh>
    <rPh sb="14" eb="16">
      <t>トクテイ</t>
    </rPh>
    <rPh sb="16" eb="21">
      <t>シュウチュウチリョウシツ</t>
    </rPh>
    <rPh sb="21" eb="24">
      <t>カンリリョウ</t>
    </rPh>
    <phoneticPr fontId="1"/>
  </si>
  <si>
    <t>　　⑥　GCU病床（新生児治療回復室入院医療管理料）</t>
    <rPh sb="7" eb="9">
      <t>ビョウショウ</t>
    </rPh>
    <rPh sb="10" eb="13">
      <t>シンセイジ</t>
    </rPh>
    <rPh sb="13" eb="15">
      <t>チリョウ</t>
    </rPh>
    <rPh sb="15" eb="18">
      <t>カイフクシツ</t>
    </rPh>
    <rPh sb="18" eb="20">
      <t>ニュウイン</t>
    </rPh>
    <rPh sb="20" eb="22">
      <t>イリョウ</t>
    </rPh>
    <rPh sb="22" eb="25">
      <t>カンリリョウ</t>
    </rPh>
    <phoneticPr fontId="1"/>
  </si>
  <si>
    <t>（２）－１</t>
    <phoneticPr fontId="1"/>
  </si>
  <si>
    <t>（２）－２</t>
    <phoneticPr fontId="1"/>
  </si>
  <si>
    <t>医療従事者数（病院全体）</t>
    <rPh sb="0" eb="5">
      <t>イリョウジュウジシャ</t>
    </rPh>
    <rPh sb="5" eb="6">
      <t>スウ</t>
    </rPh>
    <rPh sb="7" eb="9">
      <t>ビョウイン</t>
    </rPh>
    <rPh sb="9" eb="11">
      <t>ゼンタイ</t>
    </rPh>
    <phoneticPr fontId="1"/>
  </si>
  <si>
    <t>医療従事者数（周産期母子医療センター）</t>
    <rPh sb="0" eb="5">
      <t>イリョウジュウジシャ</t>
    </rPh>
    <rPh sb="5" eb="6">
      <t>スウ</t>
    </rPh>
    <rPh sb="7" eb="14">
      <t>シュウサンキボシイリョウ</t>
    </rPh>
    <phoneticPr fontId="1"/>
  </si>
  <si>
    <t>　　②　小児科・新生児科医師</t>
    <rPh sb="4" eb="6">
      <t>ショウニ</t>
    </rPh>
    <rPh sb="6" eb="7">
      <t>カ</t>
    </rPh>
    <rPh sb="8" eb="11">
      <t>シンセイジ</t>
    </rPh>
    <rPh sb="11" eb="12">
      <t>カ</t>
    </rPh>
    <rPh sb="12" eb="13">
      <t>イ</t>
    </rPh>
    <rPh sb="13" eb="14">
      <t>シ</t>
    </rPh>
    <phoneticPr fontId="1"/>
  </si>
  <si>
    <t>%</t>
    <phoneticPr fontId="1"/>
  </si>
  <si>
    <t>%</t>
    <phoneticPr fontId="1"/>
  </si>
  <si>
    <t>病床稼働率</t>
    <rPh sb="0" eb="5">
      <t>ビョウショウカドウリツ</t>
    </rPh>
    <phoneticPr fontId="1"/>
  </si>
  <si>
    <t>※設問（１）②④⑤の保険対象病床で計上してください</t>
    <rPh sb="1" eb="3">
      <t>セツモン</t>
    </rPh>
    <rPh sb="10" eb="12">
      <t>ホケン</t>
    </rPh>
    <rPh sb="12" eb="16">
      <t>タイショウビョウショウ</t>
    </rPh>
    <rPh sb="17" eb="19">
      <t>ケイジョウ</t>
    </rPh>
    <phoneticPr fontId="1"/>
  </si>
  <si>
    <t>　　①　MFICU病床</t>
    <rPh sb="9" eb="11">
      <t>ビョウショウ</t>
    </rPh>
    <phoneticPr fontId="1"/>
  </si>
  <si>
    <t>　　②　NICU病床</t>
    <rPh sb="8" eb="10">
      <t>ビョウショウ</t>
    </rPh>
    <phoneticPr fontId="1"/>
  </si>
  <si>
    <t>双胎</t>
    <rPh sb="0" eb="2">
      <t>ソウタイ</t>
    </rPh>
    <phoneticPr fontId="1"/>
  </si>
  <si>
    <t>品胎</t>
    <rPh sb="0" eb="2">
      <t>ヒンタイ</t>
    </rPh>
    <phoneticPr fontId="1"/>
  </si>
  <si>
    <t>四胎以上</t>
    <rPh sb="0" eb="1">
      <t>ヨン</t>
    </rPh>
    <rPh sb="1" eb="2">
      <t>タイ</t>
    </rPh>
    <rPh sb="2" eb="4">
      <t>イジョウ</t>
    </rPh>
    <phoneticPr fontId="1"/>
  </si>
  <si>
    <t>【多胎分娩】</t>
    <rPh sb="1" eb="3">
      <t>タタイ</t>
    </rPh>
    <rPh sb="3" eb="5">
      <t>ブンベン</t>
    </rPh>
    <phoneticPr fontId="1"/>
  </si>
  <si>
    <t>人</t>
    <rPh sb="0" eb="1">
      <t>ヒト</t>
    </rPh>
    <phoneticPr fontId="1"/>
  </si>
  <si>
    <t>人</t>
    <rPh sb="0" eb="1">
      <t>ニン</t>
    </rPh>
    <phoneticPr fontId="1"/>
  </si>
  <si>
    <t>常勤（専任）</t>
    <rPh sb="0" eb="2">
      <t>ジョウキン</t>
    </rPh>
    <rPh sb="3" eb="5">
      <t>センニン</t>
    </rPh>
    <phoneticPr fontId="1"/>
  </si>
  <si>
    <t>常勤（兼任）</t>
    <rPh sb="0" eb="2">
      <t>ジョウキン</t>
    </rPh>
    <rPh sb="3" eb="5">
      <t>ケンニン</t>
    </rPh>
    <phoneticPr fontId="1"/>
  </si>
  <si>
    <t>病床利用率</t>
    <rPh sb="0" eb="5">
      <t>ビョウショウリヨウリツ</t>
    </rPh>
    <phoneticPr fontId="1"/>
  </si>
  <si>
    <t>①　手術</t>
    <rPh sb="2" eb="4">
      <t>シュジュツ</t>
    </rPh>
    <phoneticPr fontId="1"/>
  </si>
  <si>
    <t>②　人工換気（CPAPを除く）</t>
    <rPh sb="2" eb="6">
      <t>ジンコウカンキ</t>
    </rPh>
    <rPh sb="12" eb="13">
      <t>ノゾ</t>
    </rPh>
    <phoneticPr fontId="1"/>
  </si>
  <si>
    <t>③　CPAP（類似デバイスを含む）</t>
    <rPh sb="7" eb="9">
      <t>ルイジ</t>
    </rPh>
    <rPh sb="14" eb="15">
      <t>フク</t>
    </rPh>
    <phoneticPr fontId="1"/>
  </si>
  <si>
    <t>①　ハイリスク妊娠の患者受入数</t>
    <rPh sb="7" eb="9">
      <t>ニンシン</t>
    </rPh>
    <rPh sb="10" eb="12">
      <t>カンジャ</t>
    </rPh>
    <rPh sb="12" eb="14">
      <t>ウケイ</t>
    </rPh>
    <rPh sb="14" eb="15">
      <t>スウ</t>
    </rPh>
    <phoneticPr fontId="1"/>
  </si>
  <si>
    <t>②　未受診妊婦受入数</t>
    <rPh sb="2" eb="5">
      <t>ミジュシン</t>
    </rPh>
    <rPh sb="5" eb="7">
      <t>ニンプ</t>
    </rPh>
    <rPh sb="7" eb="9">
      <t>ウケイレ</t>
    </rPh>
    <rPh sb="9" eb="10">
      <t>スウ</t>
    </rPh>
    <phoneticPr fontId="1"/>
  </si>
  <si>
    <t>①　分娩した児（生産）の数</t>
    <rPh sb="2" eb="4">
      <t>ブンベン</t>
    </rPh>
    <rPh sb="6" eb="7">
      <t>ジ</t>
    </rPh>
    <rPh sb="8" eb="10">
      <t>セイサン</t>
    </rPh>
    <rPh sb="12" eb="13">
      <t>カズ</t>
    </rPh>
    <phoneticPr fontId="1"/>
  </si>
  <si>
    <t>②　死亡数</t>
    <rPh sb="2" eb="5">
      <t>シボウスウ</t>
    </rPh>
    <phoneticPr fontId="1"/>
  </si>
  <si>
    <t>人</t>
    <rPh sb="0" eb="1">
      <t>ニン</t>
    </rPh>
    <phoneticPr fontId="1"/>
  </si>
  <si>
    <t>院内出生</t>
    <rPh sb="0" eb="4">
      <t>インナイシュッショウ</t>
    </rPh>
    <phoneticPr fontId="1"/>
  </si>
  <si>
    <t>院外出生</t>
    <rPh sb="0" eb="2">
      <t>インガイ</t>
    </rPh>
    <rPh sb="2" eb="4">
      <t>シュッショウ</t>
    </rPh>
    <phoneticPr fontId="1"/>
  </si>
  <si>
    <t>転院・再入院</t>
    <rPh sb="0" eb="2">
      <t>テンイン</t>
    </rPh>
    <rPh sb="3" eb="6">
      <t>サイニュウイン</t>
    </rPh>
    <phoneticPr fontId="1"/>
  </si>
  <si>
    <t>【産科・新生児部門共通】</t>
    <rPh sb="1" eb="3">
      <t>サンカ</t>
    </rPh>
    <rPh sb="4" eb="7">
      <t>シンセイジ</t>
    </rPh>
    <rPh sb="7" eb="9">
      <t>ブモン</t>
    </rPh>
    <rPh sb="9" eb="11">
      <t>キョウツウ</t>
    </rPh>
    <phoneticPr fontId="1"/>
  </si>
  <si>
    <t>【産科部門】</t>
    <rPh sb="1" eb="5">
      <t>サンカブモン</t>
    </rPh>
    <phoneticPr fontId="1"/>
  </si>
  <si>
    <t>【新生児部門】</t>
    <rPh sb="1" eb="6">
      <t>シンセイジブモン</t>
    </rPh>
    <phoneticPr fontId="1"/>
  </si>
  <si>
    <t>手術・人工換気の状況</t>
    <rPh sb="0" eb="2">
      <t>シュジュツ</t>
    </rPh>
    <rPh sb="3" eb="7">
      <t>ジンコウカンキ</t>
    </rPh>
    <rPh sb="8" eb="10">
      <t>ジョウキョウ</t>
    </rPh>
    <phoneticPr fontId="1"/>
  </si>
  <si>
    <t>入院児の状況</t>
    <rPh sb="0" eb="2">
      <t>ニュウイン</t>
    </rPh>
    <rPh sb="2" eb="3">
      <t>ジ</t>
    </rPh>
    <rPh sb="4" eb="6">
      <t>ジョウキョウ</t>
    </rPh>
    <phoneticPr fontId="1"/>
  </si>
  <si>
    <t>①　総入院児数</t>
    <rPh sb="2" eb="7">
      <t>ソウニュウインジスウ</t>
    </rPh>
    <phoneticPr fontId="1"/>
  </si>
  <si>
    <t>双胎</t>
    <rPh sb="0" eb="2">
      <t>ソウタイ</t>
    </rPh>
    <phoneticPr fontId="1"/>
  </si>
  <si>
    <t>品胎</t>
    <rPh sb="0" eb="2">
      <t>ヒンタイ</t>
    </rPh>
    <phoneticPr fontId="1"/>
  </si>
  <si>
    <t>②　多胎児数（人）</t>
    <rPh sb="2" eb="5">
      <t>タタイジ</t>
    </rPh>
    <rPh sb="5" eb="6">
      <t>スウ</t>
    </rPh>
    <rPh sb="7" eb="8">
      <t>ニン</t>
    </rPh>
    <phoneticPr fontId="1"/>
  </si>
  <si>
    <t>院外出生</t>
    <rPh sb="0" eb="4">
      <t>インガイシュッショウ</t>
    </rPh>
    <phoneticPr fontId="1"/>
  </si>
  <si>
    <t>四胎以上</t>
    <rPh sb="0" eb="4">
      <t>ヨンタイイジョウ</t>
    </rPh>
    <phoneticPr fontId="1"/>
  </si>
  <si>
    <t>人</t>
    <rPh sb="0" eb="1">
      <t>ヒト</t>
    </rPh>
    <phoneticPr fontId="1"/>
  </si>
  <si>
    <t>①　母体HIV感染症</t>
    <rPh sb="2" eb="4">
      <t>ボタイ</t>
    </rPh>
    <rPh sb="7" eb="10">
      <t>カンセンショウ</t>
    </rPh>
    <phoneticPr fontId="1"/>
  </si>
  <si>
    <t>②　児HIV陽性</t>
    <rPh sb="2" eb="3">
      <t>ジ</t>
    </rPh>
    <rPh sb="6" eb="8">
      <t>ヨウセイ</t>
    </rPh>
    <phoneticPr fontId="1"/>
  </si>
  <si>
    <t>HIV感染の状況</t>
    <rPh sb="3" eb="5">
      <t>カンセン</t>
    </rPh>
    <rPh sb="6" eb="8">
      <t>ジョウキョウ</t>
    </rPh>
    <phoneticPr fontId="1"/>
  </si>
  <si>
    <t>長期入院児の状況</t>
    <rPh sb="0" eb="2">
      <t>チョウキ</t>
    </rPh>
    <rPh sb="2" eb="4">
      <t>ニュウイン</t>
    </rPh>
    <rPh sb="4" eb="5">
      <t>ジ</t>
    </rPh>
    <rPh sb="6" eb="8">
      <t>ジョウキョウ</t>
    </rPh>
    <phoneticPr fontId="1"/>
  </si>
  <si>
    <t>入院期間</t>
    <rPh sb="0" eb="4">
      <t>ニュウインキカン</t>
    </rPh>
    <phoneticPr fontId="1"/>
  </si>
  <si>
    <t>１歳～２歳</t>
    <rPh sb="1" eb="2">
      <t>サイ</t>
    </rPh>
    <rPh sb="4" eb="5">
      <t>サイ</t>
    </rPh>
    <phoneticPr fontId="1"/>
  </si>
  <si>
    <t>２歳以上</t>
    <rPh sb="1" eb="2">
      <t>サイ</t>
    </rPh>
    <rPh sb="2" eb="4">
      <t>イジョウ</t>
    </rPh>
    <phoneticPr fontId="1"/>
  </si>
  <si>
    <t>児数（人）</t>
    <rPh sb="0" eb="1">
      <t>ジ</t>
    </rPh>
    <rPh sb="1" eb="2">
      <t>スウ</t>
    </rPh>
    <rPh sb="3" eb="4">
      <t>ニン</t>
    </rPh>
    <phoneticPr fontId="1"/>
  </si>
  <si>
    <t>うち人工換気（人）</t>
    <rPh sb="2" eb="6">
      <t>ジンコウカンキ</t>
    </rPh>
    <rPh sb="7" eb="8">
      <t>ニン</t>
    </rPh>
    <phoneticPr fontId="1"/>
  </si>
  <si>
    <t>６か月
～１２カ月未満</t>
    <rPh sb="2" eb="3">
      <t>ゲツ</t>
    </rPh>
    <rPh sb="8" eb="9">
      <t>ゲツ</t>
    </rPh>
    <rPh sb="9" eb="11">
      <t>ミマン</t>
    </rPh>
    <phoneticPr fontId="1"/>
  </si>
  <si>
    <t>※別シート４より自動入力</t>
    <rPh sb="1" eb="2">
      <t>ベツ</t>
    </rPh>
    <rPh sb="8" eb="12">
      <t>ジドウニュウリョク</t>
    </rPh>
    <phoneticPr fontId="1"/>
  </si>
  <si>
    <t>別シート４</t>
    <rPh sb="0" eb="1">
      <t>ベツ</t>
    </rPh>
    <phoneticPr fontId="1"/>
  </si>
  <si>
    <t>院内出生</t>
    <rPh sb="0" eb="2">
      <t>インナイ</t>
    </rPh>
    <rPh sb="2" eb="4">
      <t>シュッショウ</t>
    </rPh>
    <phoneticPr fontId="1"/>
  </si>
  <si>
    <t>　区分　　</t>
    <rPh sb="1" eb="3">
      <t>クブン</t>
    </rPh>
    <phoneticPr fontId="1"/>
  </si>
  <si>
    <t>転院・再入院※</t>
    <rPh sb="0" eb="2">
      <t>テンイン</t>
    </rPh>
    <rPh sb="3" eb="6">
      <t>サイニュウイン</t>
    </rPh>
    <phoneticPr fontId="1"/>
  </si>
  <si>
    <t>※自院以外の周産期母子医療センターからの受入人数及び自院に再入院した人数を計上してください。</t>
    <rPh sb="1" eb="3">
      <t>ジイン</t>
    </rPh>
    <rPh sb="3" eb="5">
      <t>イガイ</t>
    </rPh>
    <rPh sb="6" eb="9">
      <t>シュウサンキ</t>
    </rPh>
    <rPh sb="9" eb="13">
      <t>ボシイリョウ</t>
    </rPh>
    <rPh sb="20" eb="21">
      <t>ウ</t>
    </rPh>
    <rPh sb="21" eb="22">
      <t>イ</t>
    </rPh>
    <rPh sb="22" eb="24">
      <t>ニンズウ</t>
    </rPh>
    <rPh sb="24" eb="25">
      <t>オヨ</t>
    </rPh>
    <rPh sb="26" eb="28">
      <t>ジイン</t>
    </rPh>
    <rPh sb="29" eb="32">
      <t>サイニュウイン</t>
    </rPh>
    <rPh sb="34" eb="36">
      <t>ニンズウ</t>
    </rPh>
    <rPh sb="37" eb="39">
      <t>ケイジョウ</t>
    </rPh>
    <phoneticPr fontId="1"/>
  </si>
  <si>
    <t>※表中に数字を入力してください。</t>
    <rPh sb="1" eb="3">
      <t>ヒョウチュウ</t>
    </rPh>
    <rPh sb="4" eb="6">
      <t>スウジ</t>
    </rPh>
    <rPh sb="7" eb="9">
      <t>ニュウリョク</t>
    </rPh>
    <phoneticPr fontId="1"/>
  </si>
  <si>
    <t>※表中に数字を入力してください。</t>
    <rPh sb="1" eb="3">
      <t>ヒョウチュウ</t>
    </rPh>
    <rPh sb="4" eb="6">
      <t>スウジ</t>
    </rPh>
    <rPh sb="7" eb="9">
      <t>ニュウリョク</t>
    </rPh>
    <phoneticPr fontId="1"/>
  </si>
  <si>
    <t>死亡</t>
    <rPh sb="0" eb="2">
      <t>シボウ</t>
    </rPh>
    <phoneticPr fontId="1"/>
  </si>
  <si>
    <t>転院※</t>
    <rPh sb="0" eb="2">
      <t>テンイン</t>
    </rPh>
    <phoneticPr fontId="1"/>
  </si>
  <si>
    <t>※自院から他院へ送り出した人数を計上してください。</t>
    <rPh sb="1" eb="3">
      <t>ジイン</t>
    </rPh>
    <rPh sb="5" eb="7">
      <t>タイン</t>
    </rPh>
    <rPh sb="8" eb="9">
      <t>オク</t>
    </rPh>
    <rPh sb="10" eb="11">
      <t>ダ</t>
    </rPh>
    <rPh sb="13" eb="15">
      <t>ニンズウ</t>
    </rPh>
    <rPh sb="16" eb="18">
      <t>ケイジョウ</t>
    </rPh>
    <phoneticPr fontId="1"/>
  </si>
  <si>
    <t>診断名</t>
    <rPh sb="0" eb="3">
      <t>シンダンメイ</t>
    </rPh>
    <phoneticPr fontId="1"/>
  </si>
  <si>
    <t>新生児仮死</t>
    <rPh sb="0" eb="3">
      <t>シンセイジ</t>
    </rPh>
    <rPh sb="3" eb="4">
      <t>カリ</t>
    </rPh>
    <rPh sb="4" eb="5">
      <t>シ</t>
    </rPh>
    <phoneticPr fontId="1"/>
  </si>
  <si>
    <t>先天性心疾患</t>
    <rPh sb="0" eb="3">
      <t>センテンセイ</t>
    </rPh>
    <rPh sb="3" eb="6">
      <t>シンシッカン</t>
    </rPh>
    <phoneticPr fontId="1"/>
  </si>
  <si>
    <t>呼吸障害</t>
    <rPh sb="0" eb="4">
      <t>コキュウショウガイ</t>
    </rPh>
    <phoneticPr fontId="1"/>
  </si>
  <si>
    <t>黄疸</t>
    <rPh sb="0" eb="2">
      <t>オウダン</t>
    </rPh>
    <phoneticPr fontId="1"/>
  </si>
  <si>
    <t>感染症</t>
    <rPh sb="0" eb="3">
      <t>カンセンショウ</t>
    </rPh>
    <phoneticPr fontId="1"/>
  </si>
  <si>
    <t>血液異常</t>
    <rPh sb="0" eb="2">
      <t>ケツエキ</t>
    </rPh>
    <rPh sb="2" eb="4">
      <t>イジョウ</t>
    </rPh>
    <phoneticPr fontId="1"/>
  </si>
  <si>
    <t>染色体異常・奇形症候群</t>
    <rPh sb="0" eb="3">
      <t>センショクタイ</t>
    </rPh>
    <rPh sb="3" eb="5">
      <t>イジョウ</t>
    </rPh>
    <rPh sb="6" eb="8">
      <t>キケイ</t>
    </rPh>
    <rPh sb="8" eb="11">
      <t>ショウコウグン</t>
    </rPh>
    <phoneticPr fontId="1"/>
  </si>
  <si>
    <t>内分泌・代謝疾患</t>
    <rPh sb="0" eb="1">
      <t>ナイ</t>
    </rPh>
    <rPh sb="1" eb="3">
      <t>ブンピツ</t>
    </rPh>
    <rPh sb="4" eb="8">
      <t>タイシャシッカン</t>
    </rPh>
    <phoneticPr fontId="1"/>
  </si>
  <si>
    <t>神経学的異常</t>
    <rPh sb="0" eb="4">
      <t>シンケイガクテキ</t>
    </rPh>
    <rPh sb="4" eb="6">
      <t>イジョウ</t>
    </rPh>
    <phoneticPr fontId="1"/>
  </si>
  <si>
    <t>母体疾患の影響</t>
    <rPh sb="0" eb="4">
      <t>ボタイシッカン</t>
    </rPh>
    <rPh sb="5" eb="7">
      <t>エイキョウ</t>
    </rPh>
    <phoneticPr fontId="1"/>
  </si>
  <si>
    <t>早産・低体重児</t>
    <rPh sb="0" eb="2">
      <t>ソウザン</t>
    </rPh>
    <rPh sb="3" eb="7">
      <t>テイタイジュウジ</t>
    </rPh>
    <phoneticPr fontId="1"/>
  </si>
  <si>
    <t>外科疾患</t>
    <rPh sb="0" eb="4">
      <t>ゲカシッカン</t>
    </rPh>
    <phoneticPr fontId="1"/>
  </si>
  <si>
    <t>頭蓋内出血</t>
    <rPh sb="0" eb="3">
      <t>ズガイナイ</t>
    </rPh>
    <rPh sb="3" eb="5">
      <t>シュッケツ</t>
    </rPh>
    <phoneticPr fontId="1"/>
  </si>
  <si>
    <t>【分娩（死産）した児の数（人）】</t>
    <rPh sb="1" eb="3">
      <t>ブンベン</t>
    </rPh>
    <rPh sb="4" eb="5">
      <t>シ</t>
    </rPh>
    <rPh sb="5" eb="6">
      <t>サン</t>
    </rPh>
    <rPh sb="9" eb="10">
      <t>ジ</t>
    </rPh>
    <rPh sb="11" eb="12">
      <t>カズ</t>
    </rPh>
    <rPh sb="12" eb="13">
      <t>シュッスウ</t>
    </rPh>
    <rPh sb="13" eb="14">
      <t>ヒト</t>
    </rPh>
    <phoneticPr fontId="1"/>
  </si>
  <si>
    <t>【入院児数（人）：在胎週数別・体重別・診断名別】</t>
    <rPh sb="1" eb="3">
      <t>ニュウイン</t>
    </rPh>
    <rPh sb="3" eb="4">
      <t>ジ</t>
    </rPh>
    <rPh sb="4" eb="5">
      <t>スウ</t>
    </rPh>
    <rPh sb="5" eb="6">
      <t>ブンスウ</t>
    </rPh>
    <rPh sb="6" eb="7">
      <t>ヒト</t>
    </rPh>
    <rPh sb="9" eb="13">
      <t>ザイタイシュウスウ</t>
    </rPh>
    <rPh sb="13" eb="14">
      <t>ベツ</t>
    </rPh>
    <rPh sb="15" eb="18">
      <t>タイジュウベツ</t>
    </rPh>
    <rPh sb="19" eb="23">
      <t>シンダンメイベツ</t>
    </rPh>
    <phoneticPr fontId="1"/>
  </si>
  <si>
    <t>【入院児数（人）：地域別】</t>
    <rPh sb="1" eb="3">
      <t>ニュウイン</t>
    </rPh>
    <rPh sb="3" eb="4">
      <t>ジ</t>
    </rPh>
    <rPh sb="4" eb="5">
      <t>スウ</t>
    </rPh>
    <rPh sb="5" eb="6">
      <t>ブンスウ</t>
    </rPh>
    <rPh sb="6" eb="7">
      <t>ヒト</t>
    </rPh>
    <rPh sb="9" eb="11">
      <t>チイキ</t>
    </rPh>
    <rPh sb="11" eb="12">
      <t>ベツ</t>
    </rPh>
    <phoneticPr fontId="1"/>
  </si>
  <si>
    <t>居住地</t>
    <rPh sb="0" eb="3">
      <t>キョジュウチ</t>
    </rPh>
    <phoneticPr fontId="1"/>
  </si>
  <si>
    <t>院内出生</t>
    <rPh sb="0" eb="4">
      <t>インナイシュッショウ</t>
    </rPh>
    <phoneticPr fontId="1"/>
  </si>
  <si>
    <t>院外出生</t>
    <rPh sb="0" eb="4">
      <t>インガイシュッショウ</t>
    </rPh>
    <phoneticPr fontId="1"/>
  </si>
  <si>
    <t>計</t>
    <rPh sb="0" eb="1">
      <t>ケイ</t>
    </rPh>
    <phoneticPr fontId="1"/>
  </si>
  <si>
    <t>福岡市</t>
    <rPh sb="0" eb="3">
      <t>フクオカシ</t>
    </rPh>
    <phoneticPr fontId="1"/>
  </si>
  <si>
    <t>糸島市</t>
    <rPh sb="0" eb="3">
      <t>イトシマシ</t>
    </rPh>
    <phoneticPr fontId="1"/>
  </si>
  <si>
    <t>筑紫野市</t>
    <rPh sb="0" eb="4">
      <t>チクシノシ</t>
    </rPh>
    <phoneticPr fontId="1"/>
  </si>
  <si>
    <t>大野城市</t>
    <rPh sb="0" eb="4">
      <t>オオノジョウシ</t>
    </rPh>
    <phoneticPr fontId="1"/>
  </si>
  <si>
    <t>太宰府市</t>
    <rPh sb="0" eb="4">
      <t>ダザイフシ</t>
    </rPh>
    <phoneticPr fontId="1"/>
  </si>
  <si>
    <t>春日市</t>
    <rPh sb="0" eb="3">
      <t>カスガシ</t>
    </rPh>
    <phoneticPr fontId="1"/>
  </si>
  <si>
    <t>宗像市</t>
    <rPh sb="0" eb="3">
      <t>ムナカタシ</t>
    </rPh>
    <phoneticPr fontId="1"/>
  </si>
  <si>
    <t>古賀市</t>
    <rPh sb="0" eb="3">
      <t>コガシ</t>
    </rPh>
    <phoneticPr fontId="1"/>
  </si>
  <si>
    <t>福津市</t>
    <rPh sb="0" eb="3">
      <t>フクツシ</t>
    </rPh>
    <phoneticPr fontId="1"/>
  </si>
  <si>
    <t>那珂川市</t>
    <rPh sb="0" eb="3">
      <t>ナカガワ</t>
    </rPh>
    <rPh sb="3" eb="4">
      <t>シ</t>
    </rPh>
    <phoneticPr fontId="1"/>
  </si>
  <si>
    <t>糟屋郡</t>
    <rPh sb="0" eb="3">
      <t>カスヤグン</t>
    </rPh>
    <phoneticPr fontId="1"/>
  </si>
  <si>
    <t>福岡圏計</t>
    <rPh sb="0" eb="2">
      <t>フクオカ</t>
    </rPh>
    <rPh sb="2" eb="3">
      <t>ケン</t>
    </rPh>
    <rPh sb="3" eb="4">
      <t>ケイ</t>
    </rPh>
    <phoneticPr fontId="1"/>
  </si>
  <si>
    <t>久留米市</t>
    <rPh sb="0" eb="4">
      <t>クルメシ</t>
    </rPh>
    <phoneticPr fontId="1"/>
  </si>
  <si>
    <t>八女市・郡</t>
    <rPh sb="0" eb="3">
      <t>ヤメシ</t>
    </rPh>
    <rPh sb="4" eb="5">
      <t>グン</t>
    </rPh>
    <phoneticPr fontId="1"/>
  </si>
  <si>
    <t>小郡市</t>
    <rPh sb="0" eb="3">
      <t>オゴオリシ</t>
    </rPh>
    <phoneticPr fontId="1"/>
  </si>
  <si>
    <t>柳川市</t>
    <rPh sb="0" eb="3">
      <t>ヤナガワシ</t>
    </rPh>
    <phoneticPr fontId="1"/>
  </si>
  <si>
    <t>朝倉市・郡</t>
    <rPh sb="0" eb="3">
      <t>アサクラシ</t>
    </rPh>
    <rPh sb="4" eb="5">
      <t>グン</t>
    </rPh>
    <phoneticPr fontId="1"/>
  </si>
  <si>
    <t>大川市</t>
    <rPh sb="0" eb="3">
      <t>オオカワシ</t>
    </rPh>
    <phoneticPr fontId="1"/>
  </si>
  <si>
    <t>筑後市</t>
    <rPh sb="0" eb="3">
      <t>チクゴシ</t>
    </rPh>
    <phoneticPr fontId="1"/>
  </si>
  <si>
    <t>みやま市</t>
    <rPh sb="3" eb="4">
      <t>シ</t>
    </rPh>
    <phoneticPr fontId="1"/>
  </si>
  <si>
    <t>うきは市</t>
    <rPh sb="3" eb="4">
      <t>シ</t>
    </rPh>
    <phoneticPr fontId="1"/>
  </si>
  <si>
    <t>三井郡</t>
    <rPh sb="0" eb="3">
      <t>ミツイグン</t>
    </rPh>
    <phoneticPr fontId="1"/>
  </si>
  <si>
    <t>三潴郡</t>
    <rPh sb="0" eb="3">
      <t>ミズマグン</t>
    </rPh>
    <phoneticPr fontId="1"/>
  </si>
  <si>
    <t>大牟田市</t>
    <rPh sb="0" eb="4">
      <t>オオムタシ</t>
    </rPh>
    <phoneticPr fontId="1"/>
  </si>
  <si>
    <t>筑後圏計</t>
    <rPh sb="0" eb="2">
      <t>チクゴ</t>
    </rPh>
    <rPh sb="2" eb="3">
      <t>ケン</t>
    </rPh>
    <rPh sb="3" eb="4">
      <t>ケイ</t>
    </rPh>
    <phoneticPr fontId="1"/>
  </si>
  <si>
    <t>飯塚市</t>
    <rPh sb="0" eb="3">
      <t>イイヅカシ</t>
    </rPh>
    <phoneticPr fontId="1"/>
  </si>
  <si>
    <t>田川市・郡</t>
    <rPh sb="0" eb="3">
      <t>タガワシ</t>
    </rPh>
    <rPh sb="4" eb="5">
      <t>グン</t>
    </rPh>
    <phoneticPr fontId="1"/>
  </si>
  <si>
    <t>嘉麻市</t>
    <rPh sb="0" eb="3">
      <t>カマシ</t>
    </rPh>
    <phoneticPr fontId="1"/>
  </si>
  <si>
    <t>直方市</t>
    <rPh sb="0" eb="3">
      <t>ノオガタシ</t>
    </rPh>
    <phoneticPr fontId="1"/>
  </si>
  <si>
    <t>宮若市</t>
    <rPh sb="0" eb="3">
      <t>ミヤワカシ</t>
    </rPh>
    <phoneticPr fontId="1"/>
  </si>
  <si>
    <t>嘉穂郡</t>
    <rPh sb="0" eb="3">
      <t>カホグン</t>
    </rPh>
    <phoneticPr fontId="1"/>
  </si>
  <si>
    <t>鞍手郡</t>
    <rPh sb="0" eb="3">
      <t>クラテグン</t>
    </rPh>
    <phoneticPr fontId="1"/>
  </si>
  <si>
    <t>筑豊圏計</t>
    <rPh sb="0" eb="2">
      <t>チクホウ</t>
    </rPh>
    <rPh sb="2" eb="3">
      <t>ケン</t>
    </rPh>
    <rPh sb="3" eb="4">
      <t>ケイ</t>
    </rPh>
    <phoneticPr fontId="1"/>
  </si>
  <si>
    <t>北九州市</t>
    <rPh sb="0" eb="4">
      <t>キタキュウシュウシ</t>
    </rPh>
    <phoneticPr fontId="1"/>
  </si>
  <si>
    <t>中間市</t>
    <rPh sb="0" eb="3">
      <t>ナカマシ</t>
    </rPh>
    <phoneticPr fontId="1"/>
  </si>
  <si>
    <t>行橋市</t>
    <rPh sb="0" eb="3">
      <t>ユクハシシ</t>
    </rPh>
    <phoneticPr fontId="1"/>
  </si>
  <si>
    <t>豊前市</t>
    <rPh sb="0" eb="3">
      <t>ブゼンシ</t>
    </rPh>
    <phoneticPr fontId="1"/>
  </si>
  <si>
    <t>遠賀郡</t>
    <rPh sb="0" eb="3">
      <t>オンガグン</t>
    </rPh>
    <phoneticPr fontId="1"/>
  </si>
  <si>
    <t>京都郡</t>
    <rPh sb="0" eb="3">
      <t>ミヤコグン</t>
    </rPh>
    <phoneticPr fontId="1"/>
  </si>
  <si>
    <t>築上郡</t>
    <rPh sb="0" eb="3">
      <t>チクジョウグン</t>
    </rPh>
    <phoneticPr fontId="1"/>
  </si>
  <si>
    <t>北九州圏計</t>
    <rPh sb="0" eb="3">
      <t>キタキュウシュウ</t>
    </rPh>
    <rPh sb="3" eb="4">
      <t>ケン</t>
    </rPh>
    <rPh sb="4" eb="5">
      <t>ケイ</t>
    </rPh>
    <phoneticPr fontId="1"/>
  </si>
  <si>
    <t>佐賀県</t>
    <rPh sb="0" eb="3">
      <t>サガケン</t>
    </rPh>
    <phoneticPr fontId="1"/>
  </si>
  <si>
    <t>熊本県</t>
    <rPh sb="0" eb="3">
      <t>クマモトケン</t>
    </rPh>
    <phoneticPr fontId="1"/>
  </si>
  <si>
    <t>大分県</t>
    <rPh sb="0" eb="3">
      <t>オオイタケン</t>
    </rPh>
    <phoneticPr fontId="1"/>
  </si>
  <si>
    <t>その他</t>
    <rPh sb="2" eb="3">
      <t>タ</t>
    </rPh>
    <phoneticPr fontId="1"/>
  </si>
  <si>
    <t>県外計</t>
    <rPh sb="0" eb="2">
      <t>ケンガイ</t>
    </rPh>
    <rPh sb="2" eb="3">
      <t>ケイ</t>
    </rPh>
    <phoneticPr fontId="1"/>
  </si>
  <si>
    <t>合計</t>
    <rPh sb="0" eb="2">
      <t>ゴウケイ</t>
    </rPh>
    <phoneticPr fontId="1"/>
  </si>
  <si>
    <t>別シート５</t>
    <rPh sb="0" eb="1">
      <t>ベツ</t>
    </rPh>
    <phoneticPr fontId="1"/>
  </si>
  <si>
    <t>※別シート６より自動入力</t>
    <rPh sb="1" eb="2">
      <t>ベツ</t>
    </rPh>
    <rPh sb="8" eb="12">
      <t>ジドウニュウリョク</t>
    </rPh>
    <phoneticPr fontId="1"/>
  </si>
  <si>
    <t>※表中に数字を入力してください。</t>
    <rPh sb="1" eb="2">
      <t>ヒョウ</t>
    </rPh>
    <rPh sb="2" eb="9">
      <t>チュウニスウジヲニュウリョク</t>
    </rPh>
    <phoneticPr fontId="1"/>
  </si>
  <si>
    <r>
      <t>分娩した児の数・死亡数</t>
    </r>
    <r>
      <rPr>
        <sz val="16"/>
        <color theme="1"/>
        <rFont val="HGPｺﾞｼｯｸE"/>
        <family val="3"/>
        <charset val="128"/>
      </rPr>
      <t/>
    </r>
    <rPh sb="0" eb="2">
      <t>ブンベン</t>
    </rPh>
    <rPh sb="4" eb="5">
      <t>ジ</t>
    </rPh>
    <rPh sb="6" eb="7">
      <t>カズ</t>
    </rPh>
    <rPh sb="8" eb="11">
      <t>シボウスウ</t>
    </rPh>
    <phoneticPr fontId="1"/>
  </si>
  <si>
    <t>【長期入院児数（人）】</t>
    <rPh sb="1" eb="3">
      <t>チョウキ</t>
    </rPh>
    <rPh sb="3" eb="5">
      <t>ニュウイン</t>
    </rPh>
    <rPh sb="5" eb="6">
      <t>ジ</t>
    </rPh>
    <rPh sb="6" eb="7">
      <t>スウ</t>
    </rPh>
    <rPh sb="7" eb="8">
      <t>ブンスウ</t>
    </rPh>
    <rPh sb="8" eb="9">
      <t>ヒト</t>
    </rPh>
    <phoneticPr fontId="1"/>
  </si>
  <si>
    <t>２歳以上</t>
    <rPh sb="1" eb="4">
      <t>サイイジョウ</t>
    </rPh>
    <phoneticPr fontId="1"/>
  </si>
  <si>
    <t>児数</t>
    <rPh sb="0" eb="1">
      <t>ジ</t>
    </rPh>
    <rPh sb="1" eb="2">
      <t>スウ</t>
    </rPh>
    <phoneticPr fontId="1"/>
  </si>
  <si>
    <t>うち人工換気</t>
    <rPh sb="2" eb="6">
      <t>ジンコウカンキ</t>
    </rPh>
    <phoneticPr fontId="1"/>
  </si>
  <si>
    <t>転棟※４</t>
    <rPh sb="0" eb="2">
      <t>テントウ</t>
    </rPh>
    <phoneticPr fontId="1"/>
  </si>
  <si>
    <t>他病院転院※３</t>
    <rPh sb="0" eb="3">
      <t>タビョウイン</t>
    </rPh>
    <rPh sb="3" eb="5">
      <t>テンイン</t>
    </rPh>
    <phoneticPr fontId="1"/>
  </si>
  <si>
    <t>重症心身障害児（者）施設※２</t>
    <rPh sb="0" eb="2">
      <t>ジュウショウ</t>
    </rPh>
    <rPh sb="2" eb="4">
      <t>シンシン</t>
    </rPh>
    <rPh sb="4" eb="7">
      <t>ショウガイジ</t>
    </rPh>
    <rPh sb="8" eb="9">
      <t>シャ</t>
    </rPh>
    <rPh sb="10" eb="12">
      <t>シセツ</t>
    </rPh>
    <phoneticPr fontId="1"/>
  </si>
  <si>
    <t>自宅退院※１</t>
    <rPh sb="0" eb="4">
      <t>ジタクタイイン</t>
    </rPh>
    <phoneticPr fontId="1"/>
  </si>
  <si>
    <t>入院中の死亡</t>
    <rPh sb="0" eb="3">
      <t>ニュウインチュウ</t>
    </rPh>
    <rPh sb="4" eb="6">
      <t>シボウ</t>
    </rPh>
    <phoneticPr fontId="1"/>
  </si>
  <si>
    <t>※１　在宅酸素</t>
    <rPh sb="3" eb="7">
      <t>ザイタクサンソ</t>
    </rPh>
    <phoneticPr fontId="1"/>
  </si>
  <si>
    <t>名</t>
    <rPh sb="0" eb="1">
      <t>メイ</t>
    </rPh>
    <phoneticPr fontId="1"/>
  </si>
  <si>
    <t>在宅人工換気</t>
    <rPh sb="0" eb="2">
      <t>ザイタク</t>
    </rPh>
    <rPh sb="2" eb="6">
      <t>ジンコウカンキ</t>
    </rPh>
    <phoneticPr fontId="1"/>
  </si>
  <si>
    <t>※３　慢性期病棟は除く。</t>
    <rPh sb="3" eb="8">
      <t>マンセイキビョウトウ</t>
    </rPh>
    <rPh sb="9" eb="10">
      <t>ノゾ</t>
    </rPh>
    <phoneticPr fontId="1"/>
  </si>
  <si>
    <t>※４　自院NICU以外の急性期病棟への転換</t>
    <rPh sb="3" eb="5">
      <t>ジイン</t>
    </rPh>
    <rPh sb="9" eb="11">
      <t>イガイ</t>
    </rPh>
    <rPh sb="12" eb="15">
      <t>キュウセイキ</t>
    </rPh>
    <rPh sb="15" eb="17">
      <t>ビョウトウ</t>
    </rPh>
    <rPh sb="19" eb="21">
      <t>テンカン</t>
    </rPh>
    <phoneticPr fontId="1"/>
  </si>
  <si>
    <t>→転院先病院名</t>
    <rPh sb="1" eb="3">
      <t>テンイン</t>
    </rPh>
    <rPh sb="3" eb="4">
      <t>サキ</t>
    </rPh>
    <rPh sb="4" eb="7">
      <t>ビョウインメイ</t>
    </rPh>
    <phoneticPr fontId="1"/>
  </si>
  <si>
    <r>
      <rPr>
        <b/>
        <vertAlign val="subscript"/>
        <sz val="20"/>
        <color theme="0"/>
        <rFont val="BIZ UDPゴシック"/>
        <family val="3"/>
        <charset val="128"/>
      </rPr>
      <t>　</t>
    </r>
    <r>
      <rPr>
        <b/>
        <vertAlign val="subscript"/>
        <sz val="16"/>
        <color theme="0"/>
        <rFont val="BIZ UDPゴシック"/>
        <family val="3"/>
        <charset val="128"/>
      </rPr>
      <t>体重(g)</t>
    </r>
    <r>
      <rPr>
        <b/>
        <vertAlign val="subscript"/>
        <sz val="18"/>
        <color theme="0"/>
        <rFont val="BIZ UDPゴシック"/>
        <family val="3"/>
        <charset val="128"/>
      </rPr>
      <t>　　</t>
    </r>
    <r>
      <rPr>
        <b/>
        <vertAlign val="superscript"/>
        <sz val="14"/>
        <color theme="0"/>
        <rFont val="BIZ UDPゴシック"/>
        <family val="3"/>
        <charset val="128"/>
      </rPr>
      <t>在胎週数</t>
    </r>
    <rPh sb="1" eb="3">
      <t>タイジュウ</t>
    </rPh>
    <rPh sb="8" eb="12">
      <t>ザイタイシュウスウ</t>
    </rPh>
    <phoneticPr fontId="1"/>
  </si>
  <si>
    <r>
      <t>　転帰</t>
    </r>
    <r>
      <rPr>
        <b/>
        <vertAlign val="subscript"/>
        <sz val="18"/>
        <color theme="0"/>
        <rFont val="BIZ UDPゴシック"/>
        <family val="3"/>
        <charset val="128"/>
      </rPr>
      <t>　</t>
    </r>
    <rPh sb="1" eb="3">
      <t>テンキ</t>
    </rPh>
    <phoneticPr fontId="1"/>
  </si>
  <si>
    <r>
      <t>　</t>
    </r>
    <r>
      <rPr>
        <b/>
        <vertAlign val="subscript"/>
        <sz val="18"/>
        <color theme="0"/>
        <rFont val="BIZ UDPゴシック"/>
        <family val="3"/>
        <charset val="128"/>
      </rPr>
      <t>区分　</t>
    </r>
    <rPh sb="1" eb="3">
      <t>クブン</t>
    </rPh>
    <phoneticPr fontId="1"/>
  </si>
  <si>
    <r>
      <t>　</t>
    </r>
    <r>
      <rPr>
        <b/>
        <vertAlign val="subscript"/>
        <sz val="20"/>
        <color theme="0"/>
        <rFont val="BIZ UDPゴシック"/>
        <family val="3"/>
        <charset val="128"/>
      </rPr>
      <t>転帰</t>
    </r>
    <r>
      <rPr>
        <b/>
        <vertAlign val="subscript"/>
        <sz val="18"/>
        <color theme="0"/>
        <rFont val="BIZ UDPゴシック"/>
        <family val="3"/>
        <charset val="128"/>
      </rPr>
      <t>　　</t>
    </r>
    <rPh sb="1" eb="3">
      <t>テンキ</t>
    </rPh>
    <phoneticPr fontId="1"/>
  </si>
  <si>
    <t>長期入院児の転帰</t>
    <rPh sb="0" eb="5">
      <t>チョウキニュウインジ</t>
    </rPh>
    <rPh sb="6" eb="8">
      <t>テンキ</t>
    </rPh>
    <phoneticPr fontId="1"/>
  </si>
  <si>
    <t>長期入院児数</t>
    <rPh sb="0" eb="2">
      <t>チョウキ</t>
    </rPh>
    <rPh sb="2" eb="4">
      <t>ニュウイン</t>
    </rPh>
    <rPh sb="4" eb="5">
      <t>ジ</t>
    </rPh>
    <rPh sb="5" eb="6">
      <t>スウ</t>
    </rPh>
    <phoneticPr fontId="1"/>
  </si>
  <si>
    <t>※２　自院の慢性病棟を含む。</t>
    <rPh sb="3" eb="5">
      <t>ジイン</t>
    </rPh>
    <rPh sb="6" eb="8">
      <t>マンセイ</t>
    </rPh>
    <rPh sb="8" eb="10">
      <t>ビョウトウ</t>
    </rPh>
    <rPh sb="11" eb="12">
      <t>フク</t>
    </rPh>
    <phoneticPr fontId="1"/>
  </si>
  <si>
    <t>（２）</t>
    <phoneticPr fontId="1"/>
  </si>
  <si>
    <t>（３）</t>
    <phoneticPr fontId="1"/>
  </si>
  <si>
    <r>
      <t xml:space="preserve">救急搬送等の実施状況
</t>
    </r>
    <r>
      <rPr>
        <sz val="13"/>
        <color theme="1"/>
        <rFont val="ＭＳ Ｐゴシック"/>
        <family val="3"/>
        <charset val="128"/>
        <scheme val="minor"/>
      </rPr>
      <t>※この項目での救急搬送とは、搬送方法を問わず、母体を搬送したものを指します</t>
    </r>
    <rPh sb="0" eb="4">
      <t>キュウキュウハンソウ</t>
    </rPh>
    <rPh sb="4" eb="5">
      <t>トウ</t>
    </rPh>
    <rPh sb="6" eb="8">
      <t>ジッシ</t>
    </rPh>
    <rPh sb="8" eb="10">
      <t>ジョウキョウ</t>
    </rPh>
    <phoneticPr fontId="1"/>
  </si>
  <si>
    <t>（４）</t>
    <phoneticPr fontId="1"/>
  </si>
  <si>
    <t>（５）</t>
    <phoneticPr fontId="1"/>
  </si>
  <si>
    <t>（１）</t>
    <phoneticPr fontId="1"/>
  </si>
  <si>
    <t>（２）</t>
    <phoneticPr fontId="1"/>
  </si>
  <si>
    <r>
      <t xml:space="preserve">救急搬送等の実施状況
</t>
    </r>
    <r>
      <rPr>
        <sz val="13"/>
        <color theme="1"/>
        <rFont val="ＭＳ Ｐゴシック"/>
        <family val="3"/>
        <charset val="128"/>
        <scheme val="minor"/>
      </rPr>
      <t>※この項目での救急搬送とは、搬送方法を問わず、新生児を搬送したものを指します</t>
    </r>
    <rPh sb="0" eb="4">
      <t>キュウキュウハンソウ</t>
    </rPh>
    <rPh sb="4" eb="5">
      <t>トウ</t>
    </rPh>
    <rPh sb="6" eb="8">
      <t>ジッシ</t>
    </rPh>
    <rPh sb="8" eb="10">
      <t>ジョウキョウ</t>
    </rPh>
    <phoneticPr fontId="1"/>
  </si>
  <si>
    <t>提出及び
問合せ先</t>
    <rPh sb="0" eb="2">
      <t>テイシュツ</t>
    </rPh>
    <rPh sb="2" eb="3">
      <t>オヨ</t>
    </rPh>
    <rPh sb="5" eb="7">
      <t>トイアワ</t>
    </rPh>
    <rPh sb="8" eb="9">
      <t>サキ</t>
    </rPh>
    <phoneticPr fontId="1"/>
  </si>
  <si>
    <t>（３）</t>
    <phoneticPr fontId="1"/>
  </si>
  <si>
    <t>NICU・GCU入院児数</t>
    <rPh sb="8" eb="12">
      <t>ニュウインジスウ</t>
    </rPh>
    <phoneticPr fontId="1"/>
  </si>
  <si>
    <t>母体搬送症例数</t>
    <rPh sb="0" eb="4">
      <t>ボタイハンソウ</t>
    </rPh>
    <rPh sb="4" eb="7">
      <t>ショウレイスウ</t>
    </rPh>
    <phoneticPr fontId="1"/>
  </si>
  <si>
    <t>母体搬送症例(%)※</t>
    <rPh sb="0" eb="4">
      <t>ボタイハンソウ</t>
    </rPh>
    <rPh sb="4" eb="6">
      <t>ショウレイ</t>
    </rPh>
    <phoneticPr fontId="1"/>
  </si>
  <si>
    <t>※母体搬送症例(%)=母体搬送症例数/NICU・GCU入院児数</t>
    <rPh sb="1" eb="7">
      <t>ボタイハンソウショウレイ</t>
    </rPh>
    <rPh sb="11" eb="15">
      <t>ボタイハンソウ</t>
    </rPh>
    <rPh sb="15" eb="18">
      <t>ショウレイスウ</t>
    </rPh>
    <rPh sb="27" eb="31">
      <t>ニュウインジスウ</t>
    </rPh>
    <phoneticPr fontId="1"/>
  </si>
  <si>
    <t>（５）</t>
    <phoneticPr fontId="1"/>
  </si>
  <si>
    <t>（６）</t>
    <phoneticPr fontId="1"/>
  </si>
  <si>
    <t>担当者名</t>
    <rPh sb="0" eb="4">
      <t>タントウシャメイ</t>
    </rPh>
    <phoneticPr fontId="1"/>
  </si>
  <si>
    <t>（部署名）　</t>
    <rPh sb="1" eb="4">
      <t>ブショメイ</t>
    </rPh>
    <phoneticPr fontId="1"/>
  </si>
  <si>
    <t>（職名）　</t>
    <rPh sb="1" eb="3">
      <t>ショクメイ</t>
    </rPh>
    <phoneticPr fontId="1"/>
  </si>
  <si>
    <t>（氏名）　</t>
    <rPh sb="1" eb="3">
      <t>シメイ</t>
    </rPh>
    <phoneticPr fontId="1"/>
  </si>
  <si>
    <t>連絡先</t>
    <rPh sb="0" eb="3">
      <t>レンラクサキ</t>
    </rPh>
    <phoneticPr fontId="1"/>
  </si>
  <si>
    <t>ＴＥＬ</t>
    <phoneticPr fontId="1"/>
  </si>
  <si>
    <t>〈回答者の情報〉</t>
    <rPh sb="1" eb="3">
      <t>カイトウ</t>
    </rPh>
    <rPh sb="3" eb="4">
      <t>シャ</t>
    </rPh>
    <rPh sb="5" eb="7">
      <t>ジョウホウ</t>
    </rPh>
    <phoneticPr fontId="1"/>
  </si>
  <si>
    <t>周産期母子
医療センター
・高次施設用</t>
    <rPh sb="0" eb="3">
      <t>シュウサンキ</t>
    </rPh>
    <rPh sb="3" eb="5">
      <t>ボシ</t>
    </rPh>
    <rPh sb="6" eb="8">
      <t>イリョウ</t>
    </rPh>
    <rPh sb="14" eb="18">
      <t>コウジシセツ</t>
    </rPh>
    <rPh sb="18" eb="19">
      <t>ヨウ</t>
    </rPh>
    <phoneticPr fontId="1"/>
  </si>
  <si>
    <t>NICU・GCU入院児数、母体搬送症例</t>
    <rPh sb="8" eb="10">
      <t>ニュウイン</t>
    </rPh>
    <rPh sb="10" eb="12">
      <t>ジスウ</t>
    </rPh>
    <rPh sb="13" eb="15">
      <t>ボタイ</t>
    </rPh>
    <rPh sb="15" eb="17">
      <t>ハンソウ</t>
    </rPh>
    <rPh sb="17" eb="19">
      <t>ショウレイ</t>
    </rPh>
    <phoneticPr fontId="1"/>
  </si>
  <si>
    <t>調査票</t>
    <rPh sb="0" eb="3">
      <t>チョウサヒョウ</t>
    </rPh>
    <phoneticPr fontId="1"/>
  </si>
  <si>
    <t>(1)</t>
    <phoneticPr fontId="1"/>
  </si>
  <si>
    <t>(2)-1</t>
    <phoneticPr fontId="1"/>
  </si>
  <si>
    <t>【産科・新生児科共通】</t>
    <rPh sb="1" eb="3">
      <t>サンカ</t>
    </rPh>
    <rPh sb="4" eb="8">
      <t>シンセイジカ</t>
    </rPh>
    <rPh sb="8" eb="10">
      <t>キョウツウ</t>
    </rPh>
    <phoneticPr fontId="1"/>
  </si>
  <si>
    <t>(2)-2</t>
    <phoneticPr fontId="1"/>
  </si>
  <si>
    <t>(3)</t>
    <phoneticPr fontId="1"/>
  </si>
  <si>
    <t>①MFICU</t>
    <phoneticPr fontId="1"/>
  </si>
  <si>
    <t>②NICU</t>
    <phoneticPr fontId="1"/>
  </si>
  <si>
    <t>【産科】</t>
    <rPh sb="1" eb="3">
      <t>サンカ</t>
    </rPh>
    <phoneticPr fontId="1"/>
  </si>
  <si>
    <t>(1)分娩した児の数</t>
    <rPh sb="3" eb="5">
      <t>ブンベン</t>
    </rPh>
    <rPh sb="7" eb="8">
      <t>ジ</t>
    </rPh>
    <rPh sb="9" eb="10">
      <t>カズ</t>
    </rPh>
    <phoneticPr fontId="1"/>
  </si>
  <si>
    <t>①生産</t>
    <rPh sb="1" eb="3">
      <t>セイサン</t>
    </rPh>
    <phoneticPr fontId="1"/>
  </si>
  <si>
    <t>22w以降</t>
    <rPh sb="3" eb="5">
      <t>イコウ</t>
    </rPh>
    <phoneticPr fontId="1"/>
  </si>
  <si>
    <t>生後１w未満</t>
    <rPh sb="0" eb="2">
      <t>セイゴ</t>
    </rPh>
    <rPh sb="4" eb="6">
      <t>ミマン</t>
    </rPh>
    <phoneticPr fontId="1"/>
  </si>
  <si>
    <t>生後1w以上4w未満</t>
    <rPh sb="0" eb="2">
      <t>セイゴ</t>
    </rPh>
    <rPh sb="4" eb="6">
      <t>イジョウ</t>
    </rPh>
    <rPh sb="8" eb="10">
      <t>ミマン</t>
    </rPh>
    <phoneticPr fontId="1"/>
  </si>
  <si>
    <t>②妊産婦</t>
    <rPh sb="1" eb="4">
      <t>ニンサンプ</t>
    </rPh>
    <phoneticPr fontId="1"/>
  </si>
  <si>
    <t>(2)</t>
    <phoneticPr fontId="1"/>
  </si>
  <si>
    <t>①ハイリスク妊娠</t>
    <rPh sb="6" eb="8">
      <t>ニンシン</t>
    </rPh>
    <phoneticPr fontId="1"/>
  </si>
  <si>
    <t>②未受診妊婦</t>
    <rPh sb="1" eb="4">
      <t>ミジュシン</t>
    </rPh>
    <rPh sb="4" eb="6">
      <t>ニンプ</t>
    </rPh>
    <phoneticPr fontId="1"/>
  </si>
  <si>
    <t>A救急搬送受入状況(IN)</t>
    <rPh sb="1" eb="5">
      <t>キュウキュウハンソウ</t>
    </rPh>
    <rPh sb="5" eb="9">
      <t>ウケイレジョウキョウ</t>
    </rPh>
    <phoneticPr fontId="1"/>
  </si>
  <si>
    <t>①受入要請</t>
    <rPh sb="1" eb="5">
      <t>ウケイレヨウセイ</t>
    </rPh>
    <phoneticPr fontId="1"/>
  </si>
  <si>
    <t>②受入実施</t>
    <rPh sb="1" eb="5">
      <t>ウケイレジッシ</t>
    </rPh>
    <phoneticPr fontId="1"/>
  </si>
  <si>
    <t>③②のうち転院搬送以外</t>
    <rPh sb="5" eb="9">
      <t>テンインハンソウ</t>
    </rPh>
    <rPh sb="9" eb="11">
      <t>イガイ</t>
    </rPh>
    <phoneticPr fontId="1"/>
  </si>
  <si>
    <t>④②のうち他県から</t>
    <rPh sb="5" eb="7">
      <t>タケン</t>
    </rPh>
    <phoneticPr fontId="1"/>
  </si>
  <si>
    <t>⑤受入れ不能</t>
    <rPh sb="1" eb="3">
      <t>ウケイ</t>
    </rPh>
    <rPh sb="4" eb="6">
      <t>フノウ</t>
    </rPh>
    <phoneticPr fontId="1"/>
  </si>
  <si>
    <t>⑥⑤の理由</t>
    <rPh sb="3" eb="5">
      <t>リユウ</t>
    </rPh>
    <phoneticPr fontId="1"/>
  </si>
  <si>
    <t>別件対応中</t>
    <rPh sb="0" eb="2">
      <t>ベッケン</t>
    </rPh>
    <rPh sb="2" eb="5">
      <t>タイオウチュウ</t>
    </rPh>
    <phoneticPr fontId="1"/>
  </si>
  <si>
    <t>その他理由</t>
    <rPh sb="2" eb="3">
      <t>タ</t>
    </rPh>
    <rPh sb="3" eb="5">
      <t>リユウ</t>
    </rPh>
    <phoneticPr fontId="1"/>
  </si>
  <si>
    <t>B救急搬送件数(OUT)</t>
    <rPh sb="1" eb="5">
      <t>キュウキュウハンソウ</t>
    </rPh>
    <rPh sb="5" eb="7">
      <t>ケンスウ</t>
    </rPh>
    <phoneticPr fontId="1"/>
  </si>
  <si>
    <t>①搬送依頼</t>
    <rPh sb="1" eb="5">
      <t>ハンソウイライ</t>
    </rPh>
    <phoneticPr fontId="1"/>
  </si>
  <si>
    <t>②搬送実施</t>
    <rPh sb="1" eb="5">
      <t>ハンソウジッシ</t>
    </rPh>
    <phoneticPr fontId="1"/>
  </si>
  <si>
    <t>③②のうち他県搬送</t>
    <rPh sb="5" eb="9">
      <t>タケンハンソウ</t>
    </rPh>
    <phoneticPr fontId="1"/>
  </si>
  <si>
    <t>④搬送不能</t>
    <rPh sb="1" eb="5">
      <t>ハンソウフノウ</t>
    </rPh>
    <phoneticPr fontId="1"/>
  </si>
  <si>
    <t>⑤搬送方法</t>
    <rPh sb="1" eb="5">
      <t>ハンソウホウホウ</t>
    </rPh>
    <phoneticPr fontId="1"/>
  </si>
  <si>
    <t>その他の方法</t>
    <rPh sb="2" eb="3">
      <t>タ</t>
    </rPh>
    <rPh sb="4" eb="6">
      <t>ホウホウ</t>
    </rPh>
    <phoneticPr fontId="1"/>
  </si>
  <si>
    <t>４回以上</t>
    <rPh sb="1" eb="2">
      <t>カイ</t>
    </rPh>
    <rPh sb="2" eb="4">
      <t>イジョウ</t>
    </rPh>
    <phoneticPr fontId="1"/>
  </si>
  <si>
    <t>⑥他医療機関への照会件数</t>
    <rPh sb="1" eb="2">
      <t>ホカ</t>
    </rPh>
    <rPh sb="2" eb="6">
      <t>イリョウキカン</t>
    </rPh>
    <rPh sb="8" eb="12">
      <t>ショウカイケンスウ</t>
    </rPh>
    <phoneticPr fontId="1"/>
  </si>
  <si>
    <t>バックトランスファー</t>
    <phoneticPr fontId="1"/>
  </si>
  <si>
    <t>他の医療機関からの受入</t>
    <rPh sb="0" eb="1">
      <t>タ</t>
    </rPh>
    <rPh sb="2" eb="6">
      <t>イリョウキカン</t>
    </rPh>
    <rPh sb="9" eb="11">
      <t>ウケイレ</t>
    </rPh>
    <phoneticPr fontId="1"/>
  </si>
  <si>
    <t>①搬送受入状況</t>
    <rPh sb="1" eb="7">
      <t>ハンソウウケイレジョウキョウ</t>
    </rPh>
    <phoneticPr fontId="1"/>
  </si>
  <si>
    <t>他の医療機関への搬送</t>
    <rPh sb="0" eb="1">
      <t>タ</t>
    </rPh>
    <rPh sb="2" eb="6">
      <t>イリョウキカン</t>
    </rPh>
    <rPh sb="8" eb="10">
      <t>ハンソウ</t>
    </rPh>
    <phoneticPr fontId="1"/>
  </si>
  <si>
    <t>①他施設への搬送</t>
    <rPh sb="1" eb="2">
      <t>ホカ</t>
    </rPh>
    <rPh sb="2" eb="4">
      <t>シセツ</t>
    </rPh>
    <rPh sb="6" eb="8">
      <t>ハンソウ</t>
    </rPh>
    <phoneticPr fontId="1"/>
  </si>
  <si>
    <t>②①のうち他県への搬送</t>
    <rPh sb="5" eb="7">
      <t>タケン</t>
    </rPh>
    <rPh sb="9" eb="11">
      <t>ハンソウ</t>
    </rPh>
    <phoneticPr fontId="1"/>
  </si>
  <si>
    <t>②①のうち他県からの搬送</t>
    <rPh sb="5" eb="7">
      <t>タケン</t>
    </rPh>
    <rPh sb="10" eb="12">
      <t>ハンソウ</t>
    </rPh>
    <phoneticPr fontId="1"/>
  </si>
  <si>
    <t>母体救急搬送</t>
    <rPh sb="0" eb="5">
      <t>ボタイキュウキュウハンソウ</t>
    </rPh>
    <phoneticPr fontId="1"/>
  </si>
  <si>
    <t>(4)オープンシステム・セミオープンシステム</t>
    <phoneticPr fontId="1"/>
  </si>
  <si>
    <t>連携施設数</t>
    <rPh sb="0" eb="5">
      <t>レンケイシセツスウ</t>
    </rPh>
    <phoneticPr fontId="1"/>
  </si>
  <si>
    <t>(5)無痛分娩</t>
    <rPh sb="3" eb="7">
      <t>ムツウブンベン</t>
    </rPh>
    <phoneticPr fontId="1"/>
  </si>
  <si>
    <t>実施有無</t>
    <rPh sb="0" eb="2">
      <t>ジッシ</t>
    </rPh>
    <rPh sb="2" eb="4">
      <t>ウム</t>
    </rPh>
    <phoneticPr fontId="1"/>
  </si>
  <si>
    <t>実施件数</t>
    <rPh sb="0" eb="2">
      <t>ジッシ</t>
    </rPh>
    <rPh sb="2" eb="4">
      <t>ケンスウ</t>
    </rPh>
    <phoneticPr fontId="1"/>
  </si>
  <si>
    <t>自由記載</t>
    <rPh sb="0" eb="4">
      <t>ジユウキサイ</t>
    </rPh>
    <phoneticPr fontId="1"/>
  </si>
  <si>
    <t>実施の継続に課題と考えていること</t>
    <rPh sb="0" eb="2">
      <t>ジッシ</t>
    </rPh>
    <rPh sb="3" eb="5">
      <t>ケイゾク</t>
    </rPh>
    <rPh sb="6" eb="8">
      <t>カダイ</t>
    </rPh>
    <rPh sb="9" eb="10">
      <t>カンガ</t>
    </rPh>
    <phoneticPr fontId="1"/>
  </si>
  <si>
    <t>実施しない理由</t>
    <rPh sb="0" eb="2">
      <t>ジッシ</t>
    </rPh>
    <rPh sb="5" eb="7">
      <t>リユウ</t>
    </rPh>
    <phoneticPr fontId="1"/>
  </si>
  <si>
    <t>人</t>
    <phoneticPr fontId="1"/>
  </si>
  <si>
    <t>【新生児】</t>
    <rPh sb="1" eb="4">
      <t>シンセイジ</t>
    </rPh>
    <phoneticPr fontId="1"/>
  </si>
  <si>
    <t>(1)入院児の状況</t>
    <rPh sb="3" eb="6">
      <t>ニュウインジ</t>
    </rPh>
    <rPh sb="7" eb="9">
      <t>ジョウキョウ</t>
    </rPh>
    <phoneticPr fontId="1"/>
  </si>
  <si>
    <t>①総入院児数</t>
    <rPh sb="1" eb="5">
      <t>ソウニュウインジ</t>
    </rPh>
    <rPh sb="5" eb="6">
      <t>スウ</t>
    </rPh>
    <phoneticPr fontId="1"/>
  </si>
  <si>
    <t>②多胎児</t>
    <rPh sb="1" eb="4">
      <t>タタイジ</t>
    </rPh>
    <phoneticPr fontId="1"/>
  </si>
  <si>
    <t>四胎以上</t>
    <rPh sb="0" eb="2">
      <t>ヨンタイ</t>
    </rPh>
    <rPh sb="2" eb="4">
      <t>イジョウ</t>
    </rPh>
    <phoneticPr fontId="1"/>
  </si>
  <si>
    <t>(2)手術・人工換気</t>
    <rPh sb="3" eb="5">
      <t>シュジュツ</t>
    </rPh>
    <rPh sb="6" eb="10">
      <t>ジンコウカンキ</t>
    </rPh>
    <phoneticPr fontId="1"/>
  </si>
  <si>
    <t>①手術</t>
    <rPh sb="1" eb="3">
      <t>シュジュツ</t>
    </rPh>
    <phoneticPr fontId="1"/>
  </si>
  <si>
    <t>②人工換気(CPAP除く）</t>
    <rPh sb="1" eb="5">
      <t>ジンコウカンキ</t>
    </rPh>
    <rPh sb="10" eb="11">
      <t>ノゾ</t>
    </rPh>
    <phoneticPr fontId="1"/>
  </si>
  <si>
    <t>③CPAP</t>
    <phoneticPr fontId="1"/>
  </si>
  <si>
    <t>(3)HIV</t>
    <phoneticPr fontId="1"/>
  </si>
  <si>
    <t>①母体</t>
    <rPh sb="1" eb="3">
      <t>ボタイ</t>
    </rPh>
    <phoneticPr fontId="1"/>
  </si>
  <si>
    <t>②児</t>
    <rPh sb="1" eb="2">
      <t>ジ</t>
    </rPh>
    <phoneticPr fontId="1"/>
  </si>
  <si>
    <t>(4)NICU・GCU入院児数、母体搬送症例</t>
    <rPh sb="11" eb="15">
      <t>ニュウインジスウ</t>
    </rPh>
    <rPh sb="16" eb="20">
      <t>ボタイハンソウ</t>
    </rPh>
    <rPh sb="20" eb="22">
      <t>ショウレイ</t>
    </rPh>
    <phoneticPr fontId="1"/>
  </si>
  <si>
    <t>①NICU・GCU入院児数</t>
    <phoneticPr fontId="1"/>
  </si>
  <si>
    <t>(5)長期入院児の状況</t>
    <rPh sb="3" eb="8">
      <t>チョウキニュウインジ</t>
    </rPh>
    <rPh sb="9" eb="11">
      <t>ジョウキョウ</t>
    </rPh>
    <phoneticPr fontId="1"/>
  </si>
  <si>
    <t>６～12カ月</t>
    <rPh sb="5" eb="6">
      <t>ゲツ</t>
    </rPh>
    <phoneticPr fontId="1"/>
  </si>
  <si>
    <t>１～２歳</t>
    <rPh sb="3" eb="4">
      <t>サイ</t>
    </rPh>
    <phoneticPr fontId="1"/>
  </si>
  <si>
    <t>(6)救急搬送等の実施状況</t>
    <rPh sb="3" eb="8">
      <t>キュウキュウハンソウトウ</t>
    </rPh>
    <rPh sb="9" eb="11">
      <t>ジッシ</t>
    </rPh>
    <rPh sb="11" eb="13">
      <t>ジョウキョウ</t>
    </rPh>
    <phoneticPr fontId="1"/>
  </si>
  <si>
    <t>新生児救急搬送</t>
    <rPh sb="0" eb="3">
      <t>シンセイジ</t>
    </rPh>
    <rPh sb="3" eb="7">
      <t>キュウキュウハンソウ</t>
    </rPh>
    <phoneticPr fontId="1"/>
  </si>
  <si>
    <t>救急搬送受入状況(IN)</t>
    <rPh sb="0" eb="4">
      <t>キュウキュウハンソウ</t>
    </rPh>
    <rPh sb="4" eb="8">
      <t>ウケイレジョウキョウ</t>
    </rPh>
    <phoneticPr fontId="1"/>
  </si>
  <si>
    <t>③②のうち転院搬送以外の受入</t>
    <rPh sb="5" eb="9">
      <t>テンインハンソウ</t>
    </rPh>
    <rPh sb="9" eb="11">
      <t>イガイ</t>
    </rPh>
    <rPh sb="12" eb="14">
      <t>ウケイレ</t>
    </rPh>
    <phoneticPr fontId="1"/>
  </si>
  <si>
    <t>④②のうち他県からの受入</t>
    <rPh sb="5" eb="7">
      <t>タケン</t>
    </rPh>
    <rPh sb="10" eb="12">
      <t>ウケイレ</t>
    </rPh>
    <phoneticPr fontId="1"/>
  </si>
  <si>
    <t>⑥受入不能理由</t>
    <rPh sb="1" eb="5">
      <t>ウケイレフノウ</t>
    </rPh>
    <rPh sb="5" eb="7">
      <t>リユウ</t>
    </rPh>
    <phoneticPr fontId="1"/>
  </si>
  <si>
    <t>医師が別件対応中</t>
    <rPh sb="0" eb="2">
      <t>イシ</t>
    </rPh>
    <rPh sb="3" eb="8">
      <t>ベッケンタイオウチュウ</t>
    </rPh>
    <phoneticPr fontId="1"/>
  </si>
  <si>
    <t>別シート６</t>
    <rPh sb="0" eb="1">
      <t>ベツ</t>
    </rPh>
    <phoneticPr fontId="1"/>
  </si>
  <si>
    <t>その他の理由</t>
    <rPh sb="2" eb="3">
      <t>タ</t>
    </rPh>
    <rPh sb="4" eb="6">
      <t>リユウ</t>
    </rPh>
    <phoneticPr fontId="1"/>
  </si>
  <si>
    <t>救急搬送件数(OUT)</t>
    <rPh sb="0" eb="6">
      <t>キュウキュウハンソウケンスウ</t>
    </rPh>
    <phoneticPr fontId="1"/>
  </si>
  <si>
    <t>４～</t>
    <phoneticPr fontId="1"/>
  </si>
  <si>
    <t>病院救急車</t>
    <rPh sb="0" eb="5">
      <t>ビョウインキュウキュウシャ</t>
    </rPh>
    <phoneticPr fontId="1"/>
  </si>
  <si>
    <t>民間救急</t>
    <rPh sb="0" eb="4">
      <t>ミンカンキュウキュウ</t>
    </rPh>
    <phoneticPr fontId="1"/>
  </si>
  <si>
    <t>その他（自由記載）</t>
    <rPh sb="2" eb="3">
      <t>タ</t>
    </rPh>
    <rPh sb="4" eb="8">
      <t>ジユウキサイ</t>
    </rPh>
    <phoneticPr fontId="1"/>
  </si>
  <si>
    <t>⑥他医療機関への搬送照会件数</t>
    <rPh sb="1" eb="2">
      <t>ホカ</t>
    </rPh>
    <rPh sb="2" eb="6">
      <t>イリョウキカン</t>
    </rPh>
    <rPh sb="8" eb="14">
      <t>ハンソウショウカイケンスウ</t>
    </rPh>
    <phoneticPr fontId="1"/>
  </si>
  <si>
    <t>(7)新生児のバックトランスファー状況</t>
    <rPh sb="3" eb="6">
      <t>シンセイジ</t>
    </rPh>
    <rPh sb="17" eb="19">
      <t>ジョウキョウ</t>
    </rPh>
    <phoneticPr fontId="1"/>
  </si>
  <si>
    <t>他の医療機関からのバックトランスファー受入状況</t>
    <rPh sb="0" eb="1">
      <t>タ</t>
    </rPh>
    <rPh sb="2" eb="6">
      <t>イリョウキカン</t>
    </rPh>
    <rPh sb="19" eb="23">
      <t>ウケイレジョウキョウ</t>
    </rPh>
    <phoneticPr fontId="1"/>
  </si>
  <si>
    <t>①搬送受入</t>
    <rPh sb="1" eb="5">
      <t>ハンソウウケイレ</t>
    </rPh>
    <phoneticPr fontId="1"/>
  </si>
  <si>
    <t>他の医療機関へのバックトランスファー搬送状況</t>
    <rPh sb="0" eb="1">
      <t>タ</t>
    </rPh>
    <rPh sb="2" eb="6">
      <t>イリョウキカン</t>
    </rPh>
    <rPh sb="18" eb="20">
      <t>ハンソウ</t>
    </rPh>
    <rPh sb="20" eb="22">
      <t>ジョウキョウ</t>
    </rPh>
    <phoneticPr fontId="1"/>
  </si>
  <si>
    <t>　　・他の医療機関へのバックトランスファー搬出状況</t>
    <rPh sb="3" eb="4">
      <t>タ</t>
    </rPh>
    <rPh sb="5" eb="9">
      <t>イリョウキカン</t>
    </rPh>
    <rPh sb="21" eb="23">
      <t>ハンシュツ</t>
    </rPh>
    <rPh sb="23" eb="25">
      <t>ジョウキョウ</t>
    </rPh>
    <phoneticPr fontId="1"/>
  </si>
  <si>
    <t>【回答者の情報】</t>
    <rPh sb="1" eb="4">
      <t>カイトウシャ</t>
    </rPh>
    <rPh sb="5" eb="7">
      <t>ジョウホウ</t>
    </rPh>
    <phoneticPr fontId="1"/>
  </si>
  <si>
    <t>部署名</t>
    <rPh sb="0" eb="3">
      <t>ブショメイ</t>
    </rPh>
    <phoneticPr fontId="1"/>
  </si>
  <si>
    <t>職名</t>
    <rPh sb="0" eb="2">
      <t>ショクメイ</t>
    </rPh>
    <phoneticPr fontId="1"/>
  </si>
  <si>
    <t>氏名</t>
    <rPh sb="0" eb="2">
      <t>シメイ</t>
    </rPh>
    <phoneticPr fontId="1"/>
  </si>
  <si>
    <t>③②のうち他県搬送</t>
    <rPh sb="5" eb="7">
      <t>タケン</t>
    </rPh>
    <rPh sb="7" eb="9">
      <t>ハンソウ</t>
    </rPh>
    <phoneticPr fontId="1"/>
  </si>
  <si>
    <t>①他施設への搬送</t>
    <rPh sb="1" eb="4">
      <t>ホカシセツ</t>
    </rPh>
    <rPh sb="6" eb="8">
      <t>ハンソウ</t>
    </rPh>
    <phoneticPr fontId="1"/>
  </si>
  <si>
    <t>②①のうち他県への搬送</t>
    <phoneticPr fontId="1"/>
  </si>
  <si>
    <t>【医療機関】</t>
    <rPh sb="1" eb="5">
      <t>イリョウキカン</t>
    </rPh>
    <phoneticPr fontId="1"/>
  </si>
  <si>
    <t>住所</t>
    <rPh sb="0" eb="2">
      <t>ジュウショ</t>
    </rPh>
    <phoneticPr fontId="1"/>
  </si>
  <si>
    <t>非常勤（外勤含む）※</t>
    <rPh sb="0" eb="3">
      <t>ヒジョウキン</t>
    </rPh>
    <rPh sb="4" eb="6">
      <t>ガイキン</t>
    </rPh>
    <rPh sb="6" eb="7">
      <t>フク</t>
    </rPh>
    <phoneticPr fontId="1"/>
  </si>
  <si>
    <t>1,000-1,500</t>
    <phoneticPr fontId="1"/>
  </si>
  <si>
    <t>1,500-2,500</t>
    <phoneticPr fontId="1"/>
  </si>
  <si>
    <t>2,500 以上</t>
    <rPh sb="6" eb="8">
      <t>イジョウ</t>
    </rPh>
    <phoneticPr fontId="1"/>
  </si>
  <si>
    <t>別シート2</t>
    <rPh sb="0" eb="1">
      <t>ベツ</t>
    </rPh>
    <phoneticPr fontId="1"/>
  </si>
  <si>
    <t>３．　新生児死亡の内訳</t>
    <rPh sb="3" eb="8">
      <t>シンセイジシボウ</t>
    </rPh>
    <rPh sb="9" eb="11">
      <t>ウチワケ</t>
    </rPh>
    <phoneticPr fontId="1"/>
  </si>
  <si>
    <t>2,500-</t>
    <phoneticPr fontId="1"/>
  </si>
  <si>
    <t>30-33</t>
    <phoneticPr fontId="1"/>
  </si>
  <si>
    <t>34-36</t>
    <phoneticPr fontId="1"/>
  </si>
  <si>
    <t>37-41</t>
    <phoneticPr fontId="1"/>
  </si>
  <si>
    <t>42-</t>
    <phoneticPr fontId="1"/>
  </si>
  <si>
    <t>500 未満</t>
    <rPh sb="4" eb="6">
      <t>ミマン</t>
    </rPh>
    <phoneticPr fontId="1"/>
  </si>
  <si>
    <t>500-1,000</t>
    <phoneticPr fontId="1"/>
  </si>
  <si>
    <t>※オープンシステム：地元で妊産婦の健康診断を担当した医師・助産師が、分娩時に連絡を受け、
　　　　　　　　　　　　  連携病院に出向き、出産に対応する仕組み
※セミオープンシステム：地元の産科診療所等が妊産婦の健康診断を行い、連携病院の
　　　　　　　　　　　　　　　　医師・助産師が出産に対応する仕組み</t>
    <phoneticPr fontId="1"/>
  </si>
  <si>
    <t>※ハイリスク妊娠：診療報酬算定（ハイリスク分娩等管理加算）を受けた妊婦を計上（複数の疾患がある場合は
妊婦一人として計上）してください。</t>
    <rPh sb="6" eb="8">
      <t>ニンシン</t>
    </rPh>
    <rPh sb="9" eb="13">
      <t>シンリョウホウシュウ</t>
    </rPh>
    <rPh sb="13" eb="15">
      <t>サンテイ</t>
    </rPh>
    <rPh sb="21" eb="23">
      <t>ブンベン</t>
    </rPh>
    <rPh sb="23" eb="24">
      <t>トウ</t>
    </rPh>
    <rPh sb="24" eb="26">
      <t>カンリ</t>
    </rPh>
    <rPh sb="26" eb="28">
      <t>カサン</t>
    </rPh>
    <rPh sb="30" eb="31">
      <t>ウ</t>
    </rPh>
    <rPh sb="33" eb="35">
      <t>ニンプ</t>
    </rPh>
    <rPh sb="36" eb="38">
      <t>ケイジョウ</t>
    </rPh>
    <rPh sb="39" eb="41">
      <t>フクスウ</t>
    </rPh>
    <rPh sb="42" eb="44">
      <t>シッカン</t>
    </rPh>
    <rPh sb="47" eb="49">
      <t>バアイ</t>
    </rPh>
    <rPh sb="51" eb="53">
      <t>ニンプ</t>
    </rPh>
    <rPh sb="53" eb="55">
      <t>ヒトリ</t>
    </rPh>
    <rPh sb="58" eb="60">
      <t>ケイジョウ</t>
    </rPh>
    <phoneticPr fontId="1"/>
  </si>
  <si>
    <t>※非常勤（外勤含む）
　ここでは、週32時間未満の労働時間で勤務している医師や本勤務先を別に持つ医師等を対象</t>
    <rPh sb="1" eb="4">
      <t>ヒジョウキン</t>
    </rPh>
    <rPh sb="5" eb="7">
      <t>ガイキン</t>
    </rPh>
    <rPh sb="7" eb="8">
      <t>フク</t>
    </rPh>
    <rPh sb="17" eb="18">
      <t>シュウ</t>
    </rPh>
    <rPh sb="20" eb="22">
      <t>ジカン</t>
    </rPh>
    <rPh sb="22" eb="24">
      <t>ミマン</t>
    </rPh>
    <rPh sb="25" eb="27">
      <t>ロウドウ</t>
    </rPh>
    <rPh sb="27" eb="29">
      <t>ジカン</t>
    </rPh>
    <rPh sb="30" eb="32">
      <t>キンム</t>
    </rPh>
    <rPh sb="36" eb="38">
      <t>イシ</t>
    </rPh>
    <rPh sb="39" eb="43">
      <t>ホンキンムサキ</t>
    </rPh>
    <rPh sb="44" eb="45">
      <t>ベツ</t>
    </rPh>
    <rPh sb="46" eb="47">
      <t>モ</t>
    </rPh>
    <rPh sb="48" eb="50">
      <t>イシ</t>
    </rPh>
    <rPh sb="50" eb="51">
      <t>トウ</t>
    </rPh>
    <rPh sb="52" eb="54">
      <t>タイショウ</t>
    </rPh>
    <phoneticPr fontId="1"/>
  </si>
  <si>
    <t>福岡県分娩取扱施設調査</t>
    <rPh sb="0" eb="3">
      <t>フクオカケン</t>
    </rPh>
    <rPh sb="3" eb="7">
      <t>ブンベントリアツカイ</t>
    </rPh>
    <rPh sb="7" eb="9">
      <t>シセツ</t>
    </rPh>
    <rPh sb="9" eb="11">
      <t>チョウサ</t>
    </rPh>
    <phoneticPr fontId="1"/>
  </si>
  <si>
    <r>
      <t>　　　　　　　　　　　・</t>
    </r>
    <r>
      <rPr>
        <sz val="14"/>
        <color rgb="FFFF0000"/>
        <rFont val="BIZ UDPゴシック"/>
        <family val="3"/>
        <charset val="128"/>
      </rPr>
      <t>令和６年度実績（R6.4.1～R7.3.31)</t>
    </r>
    <r>
      <rPr>
        <sz val="14"/>
        <color theme="1"/>
        <rFont val="BIZ UDPゴシック"/>
        <family val="3"/>
        <charset val="128"/>
      </rPr>
      <t>について回答してください。
　　　　　　　　　　　　※時点での回答を要する場合は、</t>
    </r>
    <r>
      <rPr>
        <b/>
        <sz val="14"/>
        <color theme="1"/>
        <rFont val="BIZ UDPゴシック"/>
        <family val="3"/>
        <charset val="128"/>
      </rPr>
      <t>令和６年４月１日時点</t>
    </r>
    <r>
      <rPr>
        <sz val="14"/>
        <color theme="1"/>
        <rFont val="BIZ UDPゴシック"/>
        <family val="3"/>
        <charset val="128"/>
      </rPr>
      <t>での状況をご回答ください。
　　　　　　　　　　　・黄色セル部分を回答してください。一部別シートからの自動入力となっている箇所があります。
　　　　　　　　　　　・該当が無い項目については空欄で構いません。
　　　　　　　　　　　・セルの結合、分割、書式設定の変更等はしないでください。
　　　　　　　　　　　・調査の回答有無や内容により、貴医療機関が不利益になることはありません。
　　　　　　　　　　　・提出にあたっては、PDF等に変換せず、Excel形式のままご提出ください。</t>
    </r>
    <rPh sb="12" eb="14">
      <t>レイワ</t>
    </rPh>
    <rPh sb="15" eb="17">
      <t>ネンド</t>
    </rPh>
    <rPh sb="17" eb="19">
      <t>ジッセキ</t>
    </rPh>
    <rPh sb="39" eb="41">
      <t>カイトウ</t>
    </rPh>
    <rPh sb="62" eb="64">
      <t>ジテン</t>
    </rPh>
    <rPh sb="66" eb="68">
      <t>カイトウ</t>
    </rPh>
    <rPh sb="69" eb="70">
      <t>ヨウ</t>
    </rPh>
    <rPh sb="72" eb="74">
      <t>バアイ</t>
    </rPh>
    <rPh sb="128" eb="130">
      <t>イチブ</t>
    </rPh>
    <rPh sb="130" eb="131">
      <t>ベツ</t>
    </rPh>
    <rPh sb="137" eb="141">
      <t>ジドウニュウリョク</t>
    </rPh>
    <rPh sb="147" eb="149">
      <t>カショ</t>
    </rPh>
    <rPh sb="290" eb="292">
      <t>テイシュツ</t>
    </rPh>
    <rPh sb="302" eb="303">
      <t>トウ</t>
    </rPh>
    <rPh sb="304" eb="306">
      <t>ヘンカン</t>
    </rPh>
    <rPh sb="314" eb="316">
      <t>ケイシキ</t>
    </rPh>
    <rPh sb="320" eb="322">
      <t>テイシュツ</t>
    </rPh>
    <phoneticPr fontId="1"/>
  </si>
  <si>
    <t>福岡県保健医療介護部医療指導課地域医療係　　担当：坪根・小田</t>
    <rPh sb="0" eb="3">
      <t>フクオカケン</t>
    </rPh>
    <rPh sb="3" eb="10">
      <t>ホケンイリョウカイゴブ</t>
    </rPh>
    <rPh sb="25" eb="27">
      <t>ツボネ</t>
    </rPh>
    <rPh sb="28" eb="30">
      <t>オダ</t>
    </rPh>
    <phoneticPr fontId="1"/>
  </si>
  <si>
    <t>　【回答期限：令和８年５月２９日（金）】</t>
    <rPh sb="2" eb="6">
      <t>カイトウキゲン</t>
    </rPh>
    <rPh sb="7" eb="9">
      <t>レイワ</t>
    </rPh>
    <rPh sb="10" eb="11">
      <t>ネン</t>
    </rPh>
    <rPh sb="12" eb="13">
      <t>ガツ</t>
    </rPh>
    <rPh sb="15" eb="16">
      <t>ニチ</t>
    </rPh>
    <rPh sb="17" eb="18">
      <t>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</si>
</sst>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ＭＳ Ｐゴシック"/>
      <family val="2"/>
      <charset val="128"/>
      <scheme val="minor"/>
    </font>
    <font>
      <sz val="6"/>
      <name val="ＭＳ Ｐゴシック"/>
      <family val="2"/>
      <charset val="128"/>
      <scheme val="minor"/>
    </font>
    <font>
      <sz val="14"/>
      <color theme="1"/>
      <name val="BIZ UDPゴシック"/>
      <family val="3"/>
      <charset val="128"/>
    </font>
    <font>
      <sz val="12"/>
      <color theme="1"/>
      <name val="BIZ UDPゴシック"/>
      <family val="3"/>
      <charset val="128"/>
    </font>
    <font>
      <b/>
      <sz val="16"/>
      <color theme="1"/>
      <name val="BIZ UDPゴシック"/>
      <family val="3"/>
      <charset val="128"/>
    </font>
    <font>
      <sz val="14"/>
      <color theme="1"/>
      <name val="HGPｺﾞｼｯｸE"/>
      <family val="3"/>
      <charset val="128"/>
    </font>
    <font>
      <sz val="16"/>
      <color theme="1"/>
      <name val="HGPｺﾞｼｯｸE"/>
      <family val="3"/>
      <charset val="128"/>
    </font>
    <font>
      <b/>
      <sz val="20"/>
      <color theme="1"/>
      <name val="BIZ UDPゴシック"/>
      <family val="3"/>
      <charset val="128"/>
    </font>
    <font>
      <b/>
      <sz val="14"/>
      <color theme="0"/>
      <name val="BIZ UDPゴシック"/>
      <family val="3"/>
      <charset val="128"/>
    </font>
    <font>
      <sz val="14"/>
      <name val="BIZ UDPゴシック"/>
      <family val="3"/>
      <charset val="128"/>
    </font>
    <font>
      <sz val="12"/>
      <color theme="1"/>
      <name val="ＭＳ Ｐゴシック"/>
      <family val="3"/>
      <charset val="128"/>
      <scheme val="major"/>
    </font>
    <font>
      <sz val="11"/>
      <color theme="1"/>
      <name val="BIZ UDPゴシック"/>
      <family val="3"/>
      <charset val="128"/>
    </font>
    <font>
      <b/>
      <sz val="14"/>
      <color theme="1"/>
      <name val="BIZ UDPゴシック"/>
      <family val="3"/>
      <charset val="128"/>
    </font>
    <font>
      <sz val="16"/>
      <color theme="1"/>
      <name val="BIZ UDPゴシック"/>
      <family val="3"/>
      <charset val="128"/>
    </font>
    <font>
      <sz val="16"/>
      <color theme="1"/>
      <name val="ＭＳ Ｐゴシック"/>
      <family val="2"/>
      <charset val="128"/>
      <scheme val="minor"/>
    </font>
    <font>
      <sz val="12"/>
      <color theme="1"/>
      <name val="HGPｺﾞｼｯｸE"/>
      <family val="3"/>
      <charset val="128"/>
    </font>
    <font>
      <sz val="12"/>
      <color theme="1"/>
      <name val="ＭＳ Ｐゴシック"/>
      <family val="2"/>
      <charset val="128"/>
      <scheme val="minor"/>
    </font>
    <font>
      <sz val="12"/>
      <color theme="1"/>
      <name val="ＭＳ Ｐゴシック"/>
      <family val="3"/>
      <charset val="128"/>
      <scheme val="minor"/>
    </font>
    <font>
      <b/>
      <sz val="18"/>
      <color rgb="FFFF0000"/>
      <name val="BIZ UDPゴシック"/>
      <family val="3"/>
      <charset val="128"/>
    </font>
    <font>
      <sz val="12"/>
      <name val="ＭＳ Ｐゴシック"/>
      <family val="2"/>
      <charset val="128"/>
      <scheme val="minor"/>
    </font>
    <font>
      <sz val="11"/>
      <name val="ＭＳ Ｐゴシック"/>
      <family val="3"/>
      <charset val="128"/>
      <scheme val="minor"/>
    </font>
    <font>
      <b/>
      <sz val="24"/>
      <color theme="1"/>
      <name val="BIZ UDゴシック"/>
      <family val="3"/>
      <charset val="128"/>
    </font>
    <font>
      <sz val="14"/>
      <color theme="1"/>
      <name val="ＭＳ Ｐゴシック"/>
      <family val="3"/>
      <charset val="128"/>
      <scheme val="major"/>
    </font>
    <font>
      <sz val="11"/>
      <color theme="1"/>
      <name val="ＭＳ Ｐゴシック"/>
      <family val="3"/>
      <charset val="128"/>
      <scheme val="major"/>
    </font>
    <font>
      <sz val="14"/>
      <color theme="1"/>
      <name val="BIZ UDゴシック"/>
      <family val="3"/>
      <charset val="128"/>
    </font>
    <font>
      <sz val="14"/>
      <color theme="1"/>
      <name val="ＭＳ Ｐゴシック"/>
      <family val="3"/>
      <charset val="128"/>
      <scheme val="minor"/>
    </font>
    <font>
      <sz val="18"/>
      <color theme="1"/>
      <name val="HGPｺﾞｼｯｸE"/>
      <family val="3"/>
      <charset val="128"/>
    </font>
    <font>
      <b/>
      <sz val="11"/>
      <color theme="0"/>
      <name val="BIZ UDPゴシック"/>
      <family val="3"/>
      <charset val="128"/>
    </font>
    <font>
      <sz val="13"/>
      <color theme="1"/>
      <name val="BIZ UDPゴシック"/>
      <family val="3"/>
      <charset val="128"/>
    </font>
    <font>
      <b/>
      <sz val="12"/>
      <color theme="0"/>
      <name val="BIZ UDPゴシック"/>
      <family val="3"/>
      <charset val="128"/>
    </font>
    <font>
      <sz val="12"/>
      <color theme="1"/>
      <name val="ＭＳ Ｐゴシック"/>
      <family val="2"/>
      <charset val="128"/>
      <scheme val="major"/>
    </font>
    <font>
      <sz val="12"/>
      <name val="ＭＳ Ｐゴシック"/>
      <family val="3"/>
      <charset val="128"/>
      <scheme val="major"/>
    </font>
    <font>
      <sz val="13"/>
      <color theme="1"/>
      <name val="ＭＳ Ｐゴシック"/>
      <family val="3"/>
      <charset val="128"/>
      <scheme val="minor"/>
    </font>
    <font>
      <sz val="13"/>
      <color theme="0"/>
      <name val="HGPｺﾞｼｯｸE"/>
      <family val="3"/>
      <charset val="128"/>
    </font>
    <font>
      <b/>
      <sz val="18"/>
      <color theme="0"/>
      <name val="BIZ UDPゴシック"/>
      <family val="3"/>
      <charset val="128"/>
    </font>
    <font>
      <sz val="14"/>
      <color theme="0"/>
      <name val="BIZ UDPゴシック"/>
      <family val="3"/>
      <charset val="128"/>
    </font>
    <font>
      <b/>
      <sz val="14"/>
      <name val="BIZ UDPゴシック"/>
      <family val="3"/>
      <charset val="128"/>
    </font>
    <font>
      <sz val="11"/>
      <name val="ＭＳ Ｐゴシック"/>
      <family val="2"/>
      <charset val="128"/>
      <scheme val="minor"/>
    </font>
    <font>
      <sz val="12"/>
      <name val="BIZ UDPゴシック"/>
      <family val="3"/>
      <charset val="128"/>
    </font>
    <font>
      <sz val="12"/>
      <name val="ＭＳ Ｐゴシック"/>
      <family val="3"/>
      <charset val="128"/>
      <scheme val="minor"/>
    </font>
    <font>
      <b/>
      <sz val="11"/>
      <color theme="1"/>
      <name val="ＭＳ Ｐゴシック"/>
      <family val="2"/>
      <charset val="128"/>
      <scheme val="minor"/>
    </font>
    <font>
      <sz val="14"/>
      <color theme="1"/>
      <name val="ＭＳ Ｐゴシック"/>
      <family val="2"/>
      <charset val="128"/>
      <scheme val="minor"/>
    </font>
    <font>
      <b/>
      <sz val="12"/>
      <color theme="1"/>
      <name val="ＭＳ Ｐゴシック"/>
      <family val="3"/>
      <charset val="128"/>
      <scheme val="minor"/>
    </font>
    <font>
      <b/>
      <sz val="12"/>
      <color theme="1"/>
      <name val="ＭＳ Ｐゴシック"/>
      <family val="2"/>
      <charset val="128"/>
      <scheme val="minor"/>
    </font>
    <font>
      <b/>
      <sz val="20"/>
      <color theme="0"/>
      <name val="BIZ UDPゴシック"/>
      <family val="3"/>
      <charset val="128"/>
    </font>
    <font>
      <b/>
      <vertAlign val="subscript"/>
      <sz val="20"/>
      <color theme="0"/>
      <name val="BIZ UDPゴシック"/>
      <family val="3"/>
      <charset val="128"/>
    </font>
    <font>
      <b/>
      <vertAlign val="subscript"/>
      <sz val="16"/>
      <color theme="0"/>
      <name val="BIZ UDPゴシック"/>
      <family val="3"/>
      <charset val="128"/>
    </font>
    <font>
      <b/>
      <vertAlign val="subscript"/>
      <sz val="18"/>
      <color theme="0"/>
      <name val="BIZ UDPゴシック"/>
      <family val="3"/>
      <charset val="128"/>
    </font>
    <font>
      <b/>
      <vertAlign val="superscript"/>
      <sz val="14"/>
      <color theme="0"/>
      <name val="BIZ UDPゴシック"/>
      <family val="3"/>
      <charset val="128"/>
    </font>
    <font>
      <sz val="11"/>
      <color theme="1"/>
      <name val="ＭＳ Ｐゴシック"/>
      <family val="2"/>
      <charset val="128"/>
      <scheme val="minor"/>
    </font>
    <font>
      <sz val="18"/>
      <name val="HGPｺﾞｼｯｸE"/>
      <family val="3"/>
      <charset val="128"/>
    </font>
    <font>
      <sz val="14"/>
      <name val="HGPｺﾞｼｯｸE"/>
      <family val="3"/>
      <charset val="128"/>
    </font>
    <font>
      <sz val="16"/>
      <name val="HGPｺﾞｼｯｸE"/>
      <family val="3"/>
      <charset val="128"/>
    </font>
    <font>
      <b/>
      <sz val="16"/>
      <name val="BIZ UDPゴシック"/>
      <family val="3"/>
      <charset val="128"/>
    </font>
    <font>
      <sz val="12"/>
      <name val="ＭＳ Ｐゴシック"/>
      <family val="2"/>
      <charset val="128"/>
      <scheme val="major"/>
    </font>
    <font>
      <sz val="14"/>
      <name val="ＭＳ Ｐゴシック"/>
      <family val="3"/>
      <charset val="128"/>
      <scheme val="major"/>
    </font>
    <font>
      <sz val="11"/>
      <color theme="1"/>
      <name val="ＭＳ Ｐゴシック"/>
      <family val="3"/>
      <charset val="128"/>
      <scheme val="minor"/>
    </font>
    <font>
      <b/>
      <sz val="14"/>
      <color theme="1"/>
      <name val="ＭＳ Ｐゴシック"/>
      <family val="3"/>
      <charset val="128"/>
      <scheme val="minor"/>
    </font>
    <font>
      <sz val="11"/>
      <color theme="0"/>
      <name val="ＭＳ Ｐゴシック"/>
      <family val="2"/>
      <charset val="128"/>
      <scheme val="minor"/>
    </font>
    <font>
      <sz val="11"/>
      <color theme="0" tint="-0.34998626667073579"/>
      <name val="ＭＳ Ｐゴシック"/>
      <family val="2"/>
      <charset val="128"/>
      <scheme val="minor"/>
    </font>
    <font>
      <sz val="14"/>
      <color rgb="FFFF0000"/>
      <name val="BIZ UDPゴシック"/>
      <family val="3"/>
      <charset val="128"/>
    </font>
    <font>
      <sz val="12"/>
      <color rgb="FFFF0000"/>
      <name val="BIZ UDPゴシック"/>
      <family val="3"/>
      <charset val="128"/>
    </font>
    <font>
      <sz val="11"/>
      <name val="BIZ UDPゴシック"/>
      <family val="3"/>
      <charset val="128"/>
    </font>
  </fonts>
  <fills count="11">
    <fill>
      <patternFill patternType="none"/>
    </fill>
    <fill>
      <patternFill patternType="gray125"/>
    </fill>
    <fill>
      <patternFill patternType="solid">
        <fgColor theme="0"/>
        <bgColor indexed="64"/>
      </patternFill>
    </fill>
    <fill>
      <patternFill patternType="solid">
        <fgColor theme="1" tint="4.9989318521683403E-2"/>
        <bgColor indexed="64"/>
      </patternFill>
    </fill>
    <fill>
      <patternFill patternType="solid">
        <fgColor rgb="FFFDF69B"/>
        <bgColor indexed="64"/>
      </patternFill>
    </fill>
    <fill>
      <patternFill patternType="solid">
        <fgColor theme="0" tint="-0.499984740745262"/>
        <bgColor indexed="64"/>
      </patternFill>
    </fill>
    <fill>
      <patternFill patternType="solid">
        <fgColor theme="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0.14999847407452621"/>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diagonalDown="1">
      <left style="medium">
        <color indexed="64"/>
      </left>
      <right style="thin">
        <color indexed="64"/>
      </right>
      <top style="medium">
        <color indexed="64"/>
      </top>
      <bottom style="thin">
        <color indexed="64"/>
      </bottom>
      <diagonal style="thin">
        <color auto="1"/>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thin">
        <color indexed="64"/>
      </left>
      <right style="double">
        <color indexed="64"/>
      </right>
      <top style="double">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double">
        <color indexed="64"/>
      </right>
      <top/>
      <bottom style="medium">
        <color indexed="64"/>
      </bottom>
      <diagonal/>
    </border>
    <border>
      <left/>
      <right style="medium">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right style="double">
        <color indexed="64"/>
      </right>
      <top style="medium">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top style="medium">
        <color indexed="64"/>
      </top>
      <bottom style="thin">
        <color indexed="64"/>
      </bottom>
      <diagonal/>
    </border>
    <border>
      <left style="thin">
        <color indexed="64"/>
      </left>
      <right style="double">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style="medium">
        <color indexed="64"/>
      </right>
      <top style="medium">
        <color indexed="64"/>
      </top>
      <bottom style="double">
        <color indexed="64"/>
      </bottom>
      <diagonal/>
    </border>
    <border>
      <left style="medium">
        <color indexed="64"/>
      </left>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2">
    <xf numFmtId="0" fontId="0" fillId="0" borderId="0">
      <alignment vertical="center"/>
    </xf>
    <xf numFmtId="9" fontId="49" fillId="0" borderId="0" applyFont="0" applyFill="0" applyBorder="0" applyAlignment="0" applyProtection="0">
      <alignment vertical="center"/>
    </xf>
  </cellStyleXfs>
  <cellXfs count="504">
    <xf numFmtId="0" fontId="0" fillId="0" borderId="0" xfId="0">
      <alignment vertical="center"/>
    </xf>
    <xf numFmtId="0" fontId="3" fillId="2" borderId="0" xfId="0" applyFont="1" applyFill="1">
      <alignment vertical="center"/>
    </xf>
    <xf numFmtId="0" fontId="4" fillId="2" borderId="0" xfId="0" applyFont="1" applyFill="1">
      <alignment vertical="center"/>
    </xf>
    <xf numFmtId="0" fontId="2" fillId="2" borderId="0" xfId="0" applyFont="1" applyFill="1">
      <alignment vertical="center"/>
    </xf>
    <xf numFmtId="0" fontId="3" fillId="2" borderId="0" xfId="0" applyFont="1" applyFill="1" applyAlignment="1">
      <alignment horizontal="center" vertical="center"/>
    </xf>
    <xf numFmtId="0" fontId="3" fillId="2" borderId="0" xfId="0" applyFont="1" applyFill="1" applyAlignment="1">
      <alignment horizontal="left" vertical="center"/>
    </xf>
    <xf numFmtId="0" fontId="2" fillId="2" borderId="0" xfId="0" applyFont="1" applyFill="1" applyAlignment="1">
      <alignment horizontal="left" vertical="center"/>
    </xf>
    <xf numFmtId="0" fontId="0" fillId="2" borderId="0" xfId="0" applyFill="1">
      <alignment vertical="center"/>
    </xf>
    <xf numFmtId="0" fontId="2" fillId="2" borderId="0" xfId="0" applyFont="1" applyFill="1" applyAlignment="1">
      <alignment horizontal="left" vertical="center" wrapText="1"/>
    </xf>
    <xf numFmtId="0" fontId="7" fillId="2" borderId="0" xfId="0" applyFont="1" applyFill="1">
      <alignment vertical="center"/>
    </xf>
    <xf numFmtId="49" fontId="5" fillId="2" borderId="0" xfId="0" applyNumberFormat="1" applyFont="1" applyFill="1" applyAlignment="1">
      <alignment horizontal="center" vertical="center"/>
    </xf>
    <xf numFmtId="0" fontId="2" fillId="2" borderId="8" xfId="0" applyFont="1" applyFill="1" applyBorder="1">
      <alignment vertical="center"/>
    </xf>
    <xf numFmtId="0" fontId="5" fillId="2" borderId="8" xfId="0" applyFont="1" applyFill="1" applyBorder="1">
      <alignment vertical="center"/>
    </xf>
    <xf numFmtId="0" fontId="10" fillId="2" borderId="0" xfId="0" applyFont="1" applyFill="1">
      <alignment vertical="center"/>
    </xf>
    <xf numFmtId="0" fontId="3" fillId="2" borderId="0" xfId="0" applyFont="1" applyFill="1" applyAlignment="1"/>
    <xf numFmtId="0" fontId="0" fillId="0" borderId="0" xfId="0" applyAlignment="1"/>
    <xf numFmtId="0" fontId="2" fillId="2" borderId="0" xfId="0" applyFont="1" applyFill="1" applyAlignment="1">
      <alignment horizontal="right" vertical="center" wrapText="1"/>
    </xf>
    <xf numFmtId="0" fontId="2" fillId="2" borderId="0" xfId="0" applyFont="1" applyFill="1" applyAlignment="1">
      <alignment vertical="center" wrapText="1"/>
    </xf>
    <xf numFmtId="0" fontId="6" fillId="2" borderId="0" xfId="0" applyFont="1" applyFill="1">
      <alignment vertical="center"/>
    </xf>
    <xf numFmtId="0" fontId="5" fillId="2" borderId="0" xfId="0" applyFont="1" applyFill="1">
      <alignment vertical="center"/>
    </xf>
    <xf numFmtId="0" fontId="3" fillId="2" borderId="8" xfId="0" applyFont="1" applyFill="1" applyBorder="1">
      <alignment vertical="center"/>
    </xf>
    <xf numFmtId="0" fontId="0" fillId="2" borderId="8" xfId="0" applyFill="1" applyBorder="1">
      <alignment vertical="center"/>
    </xf>
    <xf numFmtId="0" fontId="2" fillId="2" borderId="0" xfId="0" applyFont="1" applyFill="1" applyAlignment="1">
      <alignment horizontal="right" vertical="center"/>
    </xf>
    <xf numFmtId="0" fontId="3" fillId="2" borderId="0" xfId="0" applyFont="1" applyFill="1" applyAlignment="1">
      <alignment horizontal="right" vertical="center"/>
    </xf>
    <xf numFmtId="0" fontId="11" fillId="2" borderId="0" xfId="0" applyFont="1" applyFill="1">
      <alignment vertical="center"/>
    </xf>
    <xf numFmtId="0" fontId="12" fillId="2" borderId="0" xfId="0" applyFont="1" applyFill="1">
      <alignment vertical="center"/>
    </xf>
    <xf numFmtId="0" fontId="13" fillId="2" borderId="0" xfId="0" applyFont="1" applyFill="1" applyAlignment="1">
      <alignment horizontal="left" vertical="center"/>
    </xf>
    <xf numFmtId="0" fontId="13" fillId="2" borderId="0" xfId="0" applyFont="1" applyFill="1">
      <alignment vertical="center"/>
    </xf>
    <xf numFmtId="0" fontId="14" fillId="0" borderId="0" xfId="0" applyFont="1">
      <alignment vertical="center"/>
    </xf>
    <xf numFmtId="0" fontId="4" fillId="2" borderId="0" xfId="0" applyFont="1" applyFill="1" applyAlignment="1">
      <alignment horizontal="left" vertical="center"/>
    </xf>
    <xf numFmtId="49" fontId="15" fillId="2" borderId="0" xfId="0" applyNumberFormat="1" applyFont="1" applyFill="1" applyAlignment="1">
      <alignment horizontal="center" vertical="center"/>
    </xf>
    <xf numFmtId="0" fontId="15" fillId="2" borderId="0" xfId="0" applyFont="1" applyFill="1">
      <alignment vertical="center"/>
    </xf>
    <xf numFmtId="0" fontId="16" fillId="2" borderId="0" xfId="0" applyFont="1" applyFill="1">
      <alignment vertical="center"/>
    </xf>
    <xf numFmtId="0" fontId="17" fillId="2" borderId="0" xfId="0" applyFont="1" applyFill="1">
      <alignment vertical="center"/>
    </xf>
    <xf numFmtId="0" fontId="8" fillId="2" borderId="0" xfId="0" applyFont="1" applyFill="1" applyAlignment="1">
      <alignment horizontal="center" vertical="center"/>
    </xf>
    <xf numFmtId="0" fontId="2" fillId="2" borderId="0" xfId="0" applyFont="1" applyFill="1" applyAlignment="1">
      <alignment horizontal="center" vertical="center"/>
    </xf>
    <xf numFmtId="0" fontId="3" fillId="2" borderId="0" xfId="0" applyFont="1" applyFill="1" applyAlignment="1">
      <alignment horizontal="left" vertical="top"/>
    </xf>
    <xf numFmtId="0" fontId="12" fillId="2" borderId="0" xfId="0" applyFont="1" applyFill="1" applyAlignment="1">
      <alignment horizontal="right" vertical="top"/>
    </xf>
    <xf numFmtId="0" fontId="2" fillId="2" borderId="0" xfId="0" applyFont="1" applyFill="1" applyAlignment="1">
      <alignment vertical="top"/>
    </xf>
    <xf numFmtId="0" fontId="0" fillId="2" borderId="0" xfId="0" applyFill="1" applyAlignment="1">
      <alignment vertical="top"/>
    </xf>
    <xf numFmtId="0" fontId="12" fillId="2" borderId="0" xfId="0" applyFont="1" applyFill="1" applyAlignment="1">
      <alignment vertical="top"/>
    </xf>
    <xf numFmtId="0" fontId="12" fillId="2" borderId="0" xfId="0" applyFont="1" applyFill="1" applyAlignment="1">
      <alignment horizontal="left" vertical="center"/>
    </xf>
    <xf numFmtId="0" fontId="3" fillId="0" borderId="0" xfId="0" applyFont="1">
      <alignment vertical="center"/>
    </xf>
    <xf numFmtId="0" fontId="2" fillId="0" borderId="0" xfId="0" applyFont="1">
      <alignment vertical="center"/>
    </xf>
    <xf numFmtId="0" fontId="11" fillId="2" borderId="0" xfId="0" applyFont="1" applyFill="1" applyAlignment="1">
      <alignment horizontal="center" vertical="center" wrapText="1"/>
    </xf>
    <xf numFmtId="0" fontId="17" fillId="2" borderId="8" xfId="0" applyFont="1" applyFill="1" applyBorder="1" applyAlignment="1">
      <alignment vertical="top"/>
    </xf>
    <xf numFmtId="0" fontId="17" fillId="2" borderId="0" xfId="0" applyFont="1" applyFill="1" applyAlignment="1">
      <alignment horizontal="left" vertical="top"/>
    </xf>
    <xf numFmtId="0" fontId="2" fillId="2" borderId="14" xfId="0" applyFont="1" applyFill="1" applyBorder="1">
      <alignment vertical="center"/>
    </xf>
    <xf numFmtId="0" fontId="2" fillId="2" borderId="7" xfId="0" applyFont="1" applyFill="1" applyBorder="1">
      <alignment vertical="center"/>
    </xf>
    <xf numFmtId="0" fontId="0" fillId="2" borderId="0" xfId="0" applyFill="1" applyAlignment="1">
      <alignment horizontal="center" vertical="center"/>
    </xf>
    <xf numFmtId="0" fontId="19" fillId="2" borderId="0" xfId="0" applyFont="1" applyFill="1">
      <alignment vertical="center"/>
    </xf>
    <xf numFmtId="0" fontId="20" fillId="2" borderId="0" xfId="0" applyFont="1" applyFill="1">
      <alignment vertical="center"/>
    </xf>
    <xf numFmtId="0" fontId="2" fillId="2" borderId="0" xfId="0" applyFont="1" applyFill="1" applyAlignment="1">
      <alignment horizontal="left" vertical="top" wrapText="1"/>
    </xf>
    <xf numFmtId="0" fontId="12" fillId="2" borderId="0" xfId="0" applyFont="1" applyFill="1" applyAlignment="1">
      <alignment horizontal="center" vertical="center"/>
    </xf>
    <xf numFmtId="0" fontId="12" fillId="2" borderId="0" xfId="0" applyFont="1" applyFill="1" applyAlignment="1">
      <alignment horizontal="right" vertical="center"/>
    </xf>
    <xf numFmtId="0" fontId="2" fillId="0" borderId="0" xfId="0" applyFont="1" applyAlignment="1">
      <alignment vertical="center" wrapText="1"/>
    </xf>
    <xf numFmtId="0" fontId="10" fillId="2" borderId="0" xfId="0" applyFont="1" applyFill="1" applyAlignment="1">
      <alignment horizontal="left" vertical="center"/>
    </xf>
    <xf numFmtId="0" fontId="0" fillId="0" borderId="1" xfId="0" applyBorder="1">
      <alignment vertical="center"/>
    </xf>
    <xf numFmtId="0" fontId="0" fillId="0" borderId="18" xfId="0" applyBorder="1">
      <alignment vertical="center"/>
    </xf>
    <xf numFmtId="0" fontId="0" fillId="0" borderId="19" xfId="0" applyBorder="1">
      <alignment vertical="center"/>
    </xf>
    <xf numFmtId="0" fontId="0" fillId="0" borderId="46" xfId="0" applyBorder="1">
      <alignment vertical="center"/>
    </xf>
    <xf numFmtId="0" fontId="0" fillId="0" borderId="47" xfId="0" applyBorder="1">
      <alignment vertical="center"/>
    </xf>
    <xf numFmtId="0" fontId="0" fillId="0" borderId="9" xfId="0" applyBorder="1">
      <alignment vertical="center"/>
    </xf>
    <xf numFmtId="0" fontId="0" fillId="0" borderId="49" xfId="0" applyBorder="1">
      <alignment vertical="center"/>
    </xf>
    <xf numFmtId="0" fontId="0" fillId="0" borderId="50" xfId="0" applyBorder="1">
      <alignment vertical="center"/>
    </xf>
    <xf numFmtId="0" fontId="0" fillId="0" borderId="51" xfId="0" applyBorder="1">
      <alignment vertical="center"/>
    </xf>
    <xf numFmtId="0" fontId="0" fillId="0" borderId="52" xfId="0" applyBorder="1">
      <alignment vertical="center"/>
    </xf>
    <xf numFmtId="0" fontId="0" fillId="0" borderId="53" xfId="0" applyBorder="1">
      <alignment vertical="center"/>
    </xf>
    <xf numFmtId="0" fontId="11" fillId="7" borderId="33" xfId="0" applyFont="1" applyFill="1" applyBorder="1" applyAlignment="1">
      <alignment horizontal="center" vertical="center"/>
    </xf>
    <xf numFmtId="0" fontId="11" fillId="7" borderId="45" xfId="0" applyFont="1" applyFill="1" applyBorder="1" applyAlignment="1">
      <alignment horizontal="center" vertical="center"/>
    </xf>
    <xf numFmtId="0" fontId="11" fillId="7" borderId="22" xfId="0" applyFont="1" applyFill="1" applyBorder="1" applyAlignment="1">
      <alignment horizontal="center" vertical="center"/>
    </xf>
    <xf numFmtId="0" fontId="11" fillId="8" borderId="33" xfId="0" applyFont="1" applyFill="1" applyBorder="1" applyAlignment="1">
      <alignment horizontal="center" vertical="center"/>
    </xf>
    <xf numFmtId="0" fontId="11" fillId="8" borderId="45" xfId="0" applyFont="1" applyFill="1" applyBorder="1" applyAlignment="1">
      <alignment horizontal="center" vertical="center"/>
    </xf>
    <xf numFmtId="0" fontId="11" fillId="8" borderId="22" xfId="0" applyFont="1" applyFill="1" applyBorder="1" applyAlignment="1">
      <alignment horizontal="center" vertical="center"/>
    </xf>
    <xf numFmtId="0" fontId="11" fillId="8" borderId="32" xfId="0" applyFont="1" applyFill="1" applyBorder="1" applyAlignment="1">
      <alignment horizontal="center" vertical="center"/>
    </xf>
    <xf numFmtId="0" fontId="0" fillId="0" borderId="41" xfId="0" applyBorder="1">
      <alignment vertical="center"/>
    </xf>
    <xf numFmtId="0" fontId="2" fillId="2" borderId="0" xfId="0" applyFont="1" applyFill="1" applyAlignment="1">
      <alignment horizontal="center" vertical="top"/>
    </xf>
    <xf numFmtId="0" fontId="10" fillId="2" borderId="0" xfId="0" applyFont="1" applyFill="1" applyAlignment="1">
      <alignment horizontal="left" vertical="top"/>
    </xf>
    <xf numFmtId="0" fontId="0" fillId="2" borderId="33" xfId="0" applyFill="1" applyBorder="1">
      <alignment vertical="center"/>
    </xf>
    <xf numFmtId="0" fontId="0" fillId="2" borderId="1" xfId="0" applyFill="1" applyBorder="1">
      <alignment vertical="center"/>
    </xf>
    <xf numFmtId="0" fontId="0" fillId="2" borderId="32" xfId="0" applyFill="1" applyBorder="1">
      <alignment vertical="center"/>
    </xf>
    <xf numFmtId="0" fontId="0" fillId="2" borderId="18" xfId="0" applyFill="1" applyBorder="1">
      <alignment vertical="center"/>
    </xf>
    <xf numFmtId="0" fontId="0" fillId="2" borderId="17" xfId="0" applyFill="1" applyBorder="1">
      <alignment vertical="center"/>
    </xf>
    <xf numFmtId="0" fontId="0" fillId="2" borderId="23" xfId="0" applyFill="1" applyBorder="1">
      <alignment vertical="center"/>
    </xf>
    <xf numFmtId="0" fontId="22" fillId="2" borderId="0" xfId="0" applyFont="1" applyFill="1" applyAlignment="1">
      <alignment vertical="top"/>
    </xf>
    <xf numFmtId="0" fontId="11" fillId="2" borderId="6" xfId="0" applyFont="1" applyFill="1" applyBorder="1" applyAlignment="1">
      <alignment horizontal="center" vertical="center"/>
    </xf>
    <xf numFmtId="49" fontId="26" fillId="2" borderId="8" xfId="0" applyNumberFormat="1" applyFont="1" applyFill="1" applyBorder="1" applyAlignment="1">
      <alignment horizontal="center" vertical="center"/>
    </xf>
    <xf numFmtId="0" fontId="26" fillId="2" borderId="8" xfId="0" applyFont="1" applyFill="1" applyBorder="1">
      <alignment vertical="center"/>
    </xf>
    <xf numFmtId="0" fontId="9" fillId="2" borderId="0" xfId="0" applyFont="1" applyFill="1">
      <alignment vertical="center"/>
    </xf>
    <xf numFmtId="0" fontId="3" fillId="4" borderId="55" xfId="0" applyFont="1" applyFill="1" applyBorder="1" applyAlignment="1">
      <alignment horizontal="center" vertical="center"/>
    </xf>
    <xf numFmtId="0" fontId="3" fillId="4" borderId="56" xfId="0" applyFont="1" applyFill="1" applyBorder="1" applyAlignment="1">
      <alignment horizontal="center" vertical="center"/>
    </xf>
    <xf numFmtId="0" fontId="3" fillId="4" borderId="57" xfId="0" applyFont="1" applyFill="1" applyBorder="1" applyAlignment="1">
      <alignment horizontal="center" vertical="center"/>
    </xf>
    <xf numFmtId="0" fontId="27" fillId="5" borderId="35" xfId="0" applyFont="1" applyFill="1" applyBorder="1" applyAlignment="1">
      <alignment horizontal="center" vertical="center"/>
    </xf>
    <xf numFmtId="0" fontId="11" fillId="2" borderId="0" xfId="0" applyFont="1" applyFill="1" applyAlignment="1">
      <alignment horizontal="center" vertical="center"/>
    </xf>
    <xf numFmtId="0" fontId="24" fillId="2" borderId="0" xfId="0" applyFont="1" applyFill="1" applyAlignment="1">
      <alignment vertical="center" wrapText="1"/>
    </xf>
    <xf numFmtId="0" fontId="28" fillId="2" borderId="0" xfId="0" applyFont="1" applyFill="1" applyAlignment="1">
      <alignment horizontal="left" vertical="center"/>
    </xf>
    <xf numFmtId="0" fontId="27" fillId="5" borderId="27" xfId="0" applyFont="1" applyFill="1" applyBorder="1" applyAlignment="1">
      <alignment horizontal="center" vertical="center"/>
    </xf>
    <xf numFmtId="0" fontId="29" fillId="5" borderId="27" xfId="0" applyFont="1" applyFill="1" applyBorder="1" applyAlignment="1">
      <alignment horizontal="center" vertical="center"/>
    </xf>
    <xf numFmtId="0" fontId="29" fillId="5" borderId="5" xfId="0" applyFont="1" applyFill="1" applyBorder="1" applyAlignment="1">
      <alignment horizontal="center" vertical="center"/>
    </xf>
    <xf numFmtId="0" fontId="29" fillId="5" borderId="15" xfId="0" applyFont="1" applyFill="1" applyBorder="1" applyAlignment="1">
      <alignment horizontal="center" vertical="center" wrapText="1"/>
    </xf>
    <xf numFmtId="0" fontId="29" fillId="5" borderId="16" xfId="0" applyFont="1" applyFill="1" applyBorder="1" applyAlignment="1">
      <alignment horizontal="center" vertical="center" wrapText="1"/>
    </xf>
    <xf numFmtId="0" fontId="25" fillId="2" borderId="0" xfId="0" applyFont="1" applyFill="1" applyAlignment="1">
      <alignment horizontal="left" vertical="center"/>
    </xf>
    <xf numFmtId="0" fontId="10" fillId="4" borderId="35" xfId="0" applyFont="1" applyFill="1" applyBorder="1" applyAlignment="1">
      <alignment vertical="center" wrapText="1"/>
    </xf>
    <xf numFmtId="0" fontId="10" fillId="4" borderId="5" xfId="0" applyFont="1" applyFill="1" applyBorder="1" applyAlignment="1">
      <alignment vertical="center" wrapText="1"/>
    </xf>
    <xf numFmtId="0" fontId="10" fillId="4" borderId="18" xfId="0" applyFont="1" applyFill="1" applyBorder="1" applyAlignment="1">
      <alignment vertical="center" wrapText="1"/>
    </xf>
    <xf numFmtId="0" fontId="10" fillId="4" borderId="23" xfId="0" applyFont="1" applyFill="1" applyBorder="1" applyAlignment="1">
      <alignment vertical="center" wrapText="1"/>
    </xf>
    <xf numFmtId="0" fontId="10" fillId="4" borderId="55" xfId="0" applyFont="1" applyFill="1" applyBorder="1" applyAlignment="1">
      <alignment horizontal="center" vertical="center"/>
    </xf>
    <xf numFmtId="0" fontId="10" fillId="4" borderId="56" xfId="0" applyFont="1" applyFill="1" applyBorder="1" applyAlignment="1">
      <alignment horizontal="center" vertical="center"/>
    </xf>
    <xf numFmtId="0" fontId="10" fillId="4" borderId="57" xfId="0" applyFont="1" applyFill="1" applyBorder="1" applyAlignment="1">
      <alignment horizontal="center" vertical="center"/>
    </xf>
    <xf numFmtId="0" fontId="10" fillId="4" borderId="58" xfId="0" applyFont="1" applyFill="1" applyBorder="1" applyAlignment="1">
      <alignment horizontal="center" vertical="center"/>
    </xf>
    <xf numFmtId="0" fontId="32" fillId="2" borderId="0" xfId="0" applyFont="1" applyFill="1" applyAlignment="1">
      <alignment vertical="center" wrapText="1"/>
    </xf>
    <xf numFmtId="0" fontId="22" fillId="2" borderId="0" xfId="0" applyFont="1" applyFill="1" applyAlignment="1"/>
    <xf numFmtId="0" fontId="30" fillId="2" borderId="0" xfId="0" applyFont="1" applyFill="1" applyAlignment="1">
      <alignment horizontal="center" vertical="center"/>
    </xf>
    <xf numFmtId="0" fontId="22" fillId="2" borderId="0" xfId="0" applyFont="1" applyFill="1" applyAlignment="1">
      <alignment horizontal="center" vertical="center"/>
    </xf>
    <xf numFmtId="0" fontId="30" fillId="2" borderId="0" xfId="0" applyFont="1" applyFill="1" applyAlignment="1">
      <alignment horizontal="left" vertical="center"/>
    </xf>
    <xf numFmtId="0" fontId="3" fillId="2" borderId="0" xfId="0" applyFont="1" applyFill="1" applyAlignment="1">
      <alignment horizontal="right" vertical="center" wrapText="1"/>
    </xf>
    <xf numFmtId="0" fontId="36" fillId="2" borderId="0" xfId="0" applyFont="1" applyFill="1">
      <alignment vertical="center"/>
    </xf>
    <xf numFmtId="0" fontId="36" fillId="2" borderId="0" xfId="0" applyFont="1" applyFill="1" applyAlignment="1">
      <alignment horizontal="right" vertical="center"/>
    </xf>
    <xf numFmtId="0" fontId="37" fillId="2" borderId="0" xfId="0" applyFont="1" applyFill="1">
      <alignment vertical="center"/>
    </xf>
    <xf numFmtId="0" fontId="38" fillId="2" borderId="0" xfId="0" applyFont="1" applyFill="1" applyAlignment="1">
      <alignment horizontal="left" vertical="top"/>
    </xf>
    <xf numFmtId="0" fontId="38" fillId="2" borderId="0" xfId="0" applyFont="1" applyFill="1">
      <alignment vertical="center"/>
    </xf>
    <xf numFmtId="0" fontId="0" fillId="0" borderId="63" xfId="0" applyBorder="1">
      <alignment vertical="center"/>
    </xf>
    <xf numFmtId="0" fontId="0" fillId="0" borderId="64" xfId="0" applyBorder="1">
      <alignment vertical="center"/>
    </xf>
    <xf numFmtId="0" fontId="10" fillId="2" borderId="6" xfId="0" applyFont="1" applyFill="1" applyBorder="1" applyAlignment="1">
      <alignment horizontal="left" vertical="center"/>
    </xf>
    <xf numFmtId="0" fontId="11" fillId="7" borderId="33" xfId="0" applyFont="1" applyFill="1" applyBorder="1" applyAlignment="1">
      <alignment horizontal="center" vertical="center" shrinkToFit="1"/>
    </xf>
    <xf numFmtId="0" fontId="11" fillId="7" borderId="22" xfId="0" applyFont="1" applyFill="1" applyBorder="1" applyAlignment="1">
      <alignment horizontal="center" vertical="center" shrinkToFit="1"/>
    </xf>
    <xf numFmtId="0" fontId="11" fillId="7" borderId="45" xfId="0" applyFont="1" applyFill="1" applyBorder="1" applyAlignment="1">
      <alignment horizontal="center" vertical="center" shrinkToFit="1"/>
    </xf>
    <xf numFmtId="0" fontId="0" fillId="0" borderId="0" xfId="0" applyAlignment="1">
      <alignment horizontal="center" vertical="center"/>
    </xf>
    <xf numFmtId="0" fontId="16" fillId="4" borderId="1" xfId="0" applyFont="1" applyFill="1" applyBorder="1">
      <alignment vertical="center"/>
    </xf>
    <xf numFmtId="0" fontId="9" fillId="2" borderId="0" xfId="0" applyFont="1" applyFill="1" applyAlignment="1">
      <alignment horizontal="center" vertical="center"/>
    </xf>
    <xf numFmtId="0" fontId="16" fillId="0" borderId="19" xfId="0" applyFont="1" applyBorder="1">
      <alignment vertical="center"/>
    </xf>
    <xf numFmtId="0" fontId="16" fillId="4" borderId="46" xfId="0" applyFont="1" applyFill="1" applyBorder="1">
      <alignment vertical="center"/>
    </xf>
    <xf numFmtId="0" fontId="16" fillId="4" borderId="49" xfId="0" applyFont="1" applyFill="1" applyBorder="1">
      <alignment vertical="center"/>
    </xf>
    <xf numFmtId="0" fontId="16" fillId="4" borderId="50" xfId="0" applyFont="1" applyFill="1" applyBorder="1">
      <alignment vertical="center"/>
    </xf>
    <xf numFmtId="0" fontId="16" fillId="0" borderId="63" xfId="0" applyFont="1" applyBorder="1">
      <alignment vertical="center"/>
    </xf>
    <xf numFmtId="0" fontId="16" fillId="0" borderId="0" xfId="0" applyFont="1" applyAlignment="1">
      <alignment horizontal="center" vertical="center"/>
    </xf>
    <xf numFmtId="0" fontId="2" fillId="0" borderId="33" xfId="0" applyFont="1" applyBorder="1" applyAlignment="1">
      <alignment horizontal="center" vertical="center"/>
    </xf>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7" borderId="59" xfId="0" applyFont="1" applyFill="1" applyBorder="1" applyAlignment="1">
      <alignment horizontal="center" vertical="center"/>
    </xf>
    <xf numFmtId="0" fontId="42" fillId="7" borderId="35" xfId="0" applyFont="1" applyFill="1" applyBorder="1">
      <alignment vertical="center"/>
    </xf>
    <xf numFmtId="0" fontId="2" fillId="0" borderId="22" xfId="0" applyFont="1" applyBorder="1" applyAlignment="1">
      <alignment horizontal="center" vertical="center"/>
    </xf>
    <xf numFmtId="0" fontId="2" fillId="7" borderId="78" xfId="0" applyFont="1" applyFill="1" applyBorder="1" applyAlignment="1">
      <alignment horizontal="center" vertical="center"/>
    </xf>
    <xf numFmtId="0" fontId="42" fillId="7" borderId="5" xfId="0" applyFont="1" applyFill="1" applyBorder="1">
      <alignment vertical="center"/>
    </xf>
    <xf numFmtId="0" fontId="42" fillId="7" borderId="75" xfId="0" applyFont="1" applyFill="1" applyBorder="1">
      <alignment vertical="center"/>
    </xf>
    <xf numFmtId="0" fontId="42" fillId="7" borderId="80" xfId="0" applyFont="1" applyFill="1" applyBorder="1">
      <alignment vertical="center"/>
    </xf>
    <xf numFmtId="0" fontId="42" fillId="7" borderId="79" xfId="0" applyFont="1" applyFill="1" applyBorder="1">
      <alignment vertical="center"/>
    </xf>
    <xf numFmtId="0" fontId="16" fillId="0" borderId="47" xfId="0" applyFont="1" applyBorder="1">
      <alignment vertical="center"/>
    </xf>
    <xf numFmtId="0" fontId="16" fillId="0" borderId="81" xfId="0" applyFont="1" applyBorder="1">
      <alignment vertical="center"/>
    </xf>
    <xf numFmtId="0" fontId="16" fillId="0" borderId="62" xfId="0" applyFont="1" applyBorder="1">
      <alignment vertical="center"/>
    </xf>
    <xf numFmtId="0" fontId="43" fillId="7" borderId="5" xfId="0" applyFont="1" applyFill="1" applyBorder="1">
      <alignment vertical="center"/>
    </xf>
    <xf numFmtId="0" fontId="43" fillId="7" borderId="84" xfId="0" applyFont="1" applyFill="1" applyBorder="1">
      <alignment vertical="center"/>
    </xf>
    <xf numFmtId="0" fontId="16" fillId="0" borderId="9" xfId="0" applyFont="1" applyBorder="1">
      <alignment vertical="center"/>
    </xf>
    <xf numFmtId="0" fontId="16" fillId="0" borderId="1" xfId="0" applyFont="1" applyBorder="1">
      <alignment vertical="center"/>
    </xf>
    <xf numFmtId="0" fontId="16" fillId="0" borderId="49" xfId="0" applyFont="1" applyBorder="1">
      <alignment vertical="center"/>
    </xf>
    <xf numFmtId="0" fontId="16" fillId="0" borderId="21" xfId="0" applyFont="1" applyBorder="1">
      <alignment vertical="center"/>
    </xf>
    <xf numFmtId="0" fontId="16" fillId="0" borderId="82" xfId="0" applyFont="1" applyBorder="1">
      <alignment vertical="center"/>
    </xf>
    <xf numFmtId="0" fontId="16" fillId="0" borderId="29" xfId="0" applyFont="1" applyBorder="1">
      <alignment vertical="center"/>
    </xf>
    <xf numFmtId="0" fontId="16" fillId="0" borderId="48" xfId="0" applyFont="1" applyBorder="1">
      <alignment vertical="center"/>
    </xf>
    <xf numFmtId="0" fontId="16" fillId="0" borderId="83" xfId="0" applyFont="1" applyBorder="1">
      <alignment vertical="center"/>
    </xf>
    <xf numFmtId="0" fontId="8" fillId="6" borderId="2" xfId="0" applyFont="1" applyFill="1" applyBorder="1" applyAlignment="1">
      <alignment horizontal="center" vertical="center"/>
    </xf>
    <xf numFmtId="0" fontId="31" fillId="2" borderId="0" xfId="0" applyFont="1" applyFill="1" applyAlignment="1">
      <alignment horizontal="left" vertical="center"/>
    </xf>
    <xf numFmtId="0" fontId="19" fillId="2" borderId="0" xfId="0" applyFont="1" applyFill="1" applyAlignment="1">
      <alignment horizontal="center" vertical="center"/>
    </xf>
    <xf numFmtId="0" fontId="39" fillId="2" borderId="0" xfId="0" applyFont="1" applyFill="1" applyAlignment="1">
      <alignment horizontal="center" vertical="center"/>
    </xf>
    <xf numFmtId="0" fontId="35" fillId="5" borderId="31" xfId="0" applyFont="1" applyFill="1" applyBorder="1" applyAlignment="1">
      <alignment horizontal="center" vertical="center"/>
    </xf>
    <xf numFmtId="0" fontId="8" fillId="5" borderId="31" xfId="0" applyFont="1" applyFill="1" applyBorder="1" applyAlignment="1">
      <alignment horizontal="center" vertical="center"/>
    </xf>
    <xf numFmtId="0" fontId="8" fillId="5" borderId="15" xfId="0" applyFont="1" applyFill="1" applyBorder="1" applyAlignment="1">
      <alignment horizontal="center" vertical="center"/>
    </xf>
    <xf numFmtId="0" fontId="8" fillId="5" borderId="33" xfId="0" applyFont="1" applyFill="1" applyBorder="1" applyAlignment="1">
      <alignment horizontal="center" vertical="center"/>
    </xf>
    <xf numFmtId="0" fontId="8" fillId="5" borderId="45" xfId="0" applyFont="1" applyFill="1" applyBorder="1" applyAlignment="1">
      <alignment horizontal="center" vertical="center"/>
    </xf>
    <xf numFmtId="0" fontId="8" fillId="5" borderId="22" xfId="0" applyFont="1" applyFill="1" applyBorder="1" applyAlignment="1">
      <alignment horizontal="center" vertical="center"/>
    </xf>
    <xf numFmtId="0" fontId="8" fillId="5" borderId="38" xfId="0" applyFont="1" applyFill="1" applyBorder="1" applyAlignment="1">
      <alignment horizontal="center" vertical="center"/>
    </xf>
    <xf numFmtId="0" fontId="8" fillId="0" borderId="0" xfId="0" applyFont="1">
      <alignment vertical="center"/>
    </xf>
    <xf numFmtId="0" fontId="16" fillId="0" borderId="0" xfId="0" applyFont="1">
      <alignment vertical="center"/>
    </xf>
    <xf numFmtId="0" fontId="41" fillId="2" borderId="0" xfId="0" applyFont="1" applyFill="1">
      <alignment vertical="center"/>
    </xf>
    <xf numFmtId="0" fontId="8" fillId="2" borderId="0" xfId="0" applyFont="1" applyFill="1">
      <alignment vertical="center"/>
    </xf>
    <xf numFmtId="0" fontId="10" fillId="2" borderId="0" xfId="0" applyFont="1" applyFill="1" applyAlignment="1">
      <alignment horizontal="center" vertical="center"/>
    </xf>
    <xf numFmtId="0" fontId="10" fillId="9" borderId="1" xfId="0" applyFont="1" applyFill="1" applyBorder="1" applyAlignment="1">
      <alignment horizontal="left" vertical="center"/>
    </xf>
    <xf numFmtId="0" fontId="10" fillId="0" borderId="0" xfId="0" applyFont="1" applyAlignment="1">
      <alignment horizontal="left" vertical="center"/>
    </xf>
    <xf numFmtId="0" fontId="16" fillId="0" borderId="17" xfId="0" applyFont="1" applyBorder="1">
      <alignment vertical="center"/>
    </xf>
    <xf numFmtId="0" fontId="44" fillId="5" borderId="44" xfId="0" applyFont="1" applyFill="1" applyBorder="1">
      <alignment vertical="center"/>
    </xf>
    <xf numFmtId="0" fontId="27" fillId="5" borderId="15" xfId="0" applyFont="1" applyFill="1" applyBorder="1" applyAlignment="1">
      <alignment horizontal="center" vertical="center"/>
    </xf>
    <xf numFmtId="0" fontId="27" fillId="5" borderId="48" xfId="0" applyFont="1" applyFill="1" applyBorder="1" applyAlignment="1">
      <alignment horizontal="center" vertical="center"/>
    </xf>
    <xf numFmtId="0" fontId="27" fillId="5" borderId="38" xfId="0" applyFont="1" applyFill="1" applyBorder="1" applyAlignment="1">
      <alignment horizontal="center" vertical="center"/>
    </xf>
    <xf numFmtId="0" fontId="27" fillId="5" borderId="31" xfId="0" applyFont="1" applyFill="1" applyBorder="1" applyAlignment="1">
      <alignment horizontal="center" vertical="center"/>
    </xf>
    <xf numFmtId="0" fontId="29" fillId="5" borderId="31" xfId="0" applyFont="1" applyFill="1" applyBorder="1" applyAlignment="1">
      <alignment horizontal="center" vertical="center" shrinkToFit="1"/>
    </xf>
    <xf numFmtId="0" fontId="29" fillId="5" borderId="15" xfId="0" applyFont="1" applyFill="1" applyBorder="1" applyAlignment="1">
      <alignment horizontal="center" vertical="center" shrinkToFit="1"/>
    </xf>
    <xf numFmtId="0" fontId="29" fillId="5" borderId="16" xfId="0" applyFont="1" applyFill="1" applyBorder="1" applyAlignment="1">
      <alignment horizontal="center" vertical="center" shrinkToFit="1"/>
    </xf>
    <xf numFmtId="0" fontId="47" fillId="5" borderId="44" xfId="0" applyFont="1" applyFill="1" applyBorder="1">
      <alignment vertical="center"/>
    </xf>
    <xf numFmtId="0" fontId="27" fillId="5" borderId="38" xfId="0" applyFont="1" applyFill="1" applyBorder="1" applyAlignment="1">
      <alignment horizontal="center" vertical="center" shrinkToFit="1"/>
    </xf>
    <xf numFmtId="0" fontId="45" fillId="5" borderId="44" xfId="0" applyFont="1" applyFill="1" applyBorder="1">
      <alignment vertical="center"/>
    </xf>
    <xf numFmtId="0" fontId="40" fillId="2" borderId="0" xfId="0" applyFont="1" applyFill="1">
      <alignment vertical="center"/>
    </xf>
    <xf numFmtId="0" fontId="29" fillId="5" borderId="31" xfId="0" applyFont="1" applyFill="1" applyBorder="1" applyAlignment="1">
      <alignment horizontal="center" vertical="center"/>
    </xf>
    <xf numFmtId="0" fontId="16" fillId="2" borderId="19" xfId="0" applyFont="1" applyFill="1" applyBorder="1">
      <alignment vertical="center"/>
    </xf>
    <xf numFmtId="0" fontId="16" fillId="0" borderId="46" xfId="0" applyFont="1" applyBorder="1">
      <alignment vertical="center"/>
    </xf>
    <xf numFmtId="0" fontId="16" fillId="0" borderId="65" xfId="0" applyFont="1" applyBorder="1">
      <alignment vertical="center"/>
    </xf>
    <xf numFmtId="0" fontId="16" fillId="2" borderId="67" xfId="0" applyFont="1" applyFill="1" applyBorder="1">
      <alignment vertical="center"/>
    </xf>
    <xf numFmtId="0" fontId="3" fillId="7" borderId="60" xfId="0" applyFont="1" applyFill="1" applyBorder="1" applyAlignment="1">
      <alignment horizontal="center" vertical="center" wrapText="1"/>
    </xf>
    <xf numFmtId="0" fontId="3" fillId="7" borderId="60" xfId="0" applyFont="1" applyFill="1" applyBorder="1" applyAlignment="1">
      <alignment horizontal="center" vertical="center"/>
    </xf>
    <xf numFmtId="0" fontId="3" fillId="7" borderId="85" xfId="0" applyFont="1" applyFill="1" applyBorder="1" applyAlignment="1">
      <alignment horizontal="center" vertical="center"/>
    </xf>
    <xf numFmtId="0" fontId="3" fillId="7" borderId="7" xfId="0" applyFont="1" applyFill="1" applyBorder="1" applyAlignment="1">
      <alignment horizontal="center" vertical="center"/>
    </xf>
    <xf numFmtId="0" fontId="16" fillId="0" borderId="28" xfId="0" applyFont="1" applyBorder="1">
      <alignment vertical="center"/>
    </xf>
    <xf numFmtId="0" fontId="16" fillId="0" borderId="69" xfId="0" applyFont="1" applyBorder="1">
      <alignment vertical="center"/>
    </xf>
    <xf numFmtId="0" fontId="16" fillId="0" borderId="33" xfId="0" applyFont="1" applyBorder="1">
      <alignment vertical="center"/>
    </xf>
    <xf numFmtId="0" fontId="16" fillId="0" borderId="45" xfId="0" applyFont="1" applyBorder="1">
      <alignment vertical="center"/>
    </xf>
    <xf numFmtId="0" fontId="16" fillId="2" borderId="22" xfId="0" applyFont="1" applyFill="1" applyBorder="1">
      <alignment vertical="center"/>
    </xf>
    <xf numFmtId="0" fontId="16" fillId="2" borderId="20" xfId="0" applyFont="1" applyFill="1" applyBorder="1">
      <alignment vertical="center"/>
    </xf>
    <xf numFmtId="0" fontId="16" fillId="2" borderId="0" xfId="0" applyFont="1" applyFill="1" applyAlignment="1">
      <alignment horizontal="center" vertical="center"/>
    </xf>
    <xf numFmtId="0" fontId="29" fillId="5" borderId="1" xfId="0" applyFont="1" applyFill="1" applyBorder="1" applyAlignment="1">
      <alignment horizontal="center" vertical="center"/>
    </xf>
    <xf numFmtId="0" fontId="29" fillId="5" borderId="1" xfId="0" applyFont="1" applyFill="1" applyBorder="1" applyAlignment="1">
      <alignment horizontal="center" vertical="center" wrapText="1"/>
    </xf>
    <xf numFmtId="0" fontId="29" fillId="5" borderId="33" xfId="0" applyFont="1" applyFill="1" applyBorder="1" applyAlignment="1">
      <alignment horizontal="center" vertical="center"/>
    </xf>
    <xf numFmtId="0" fontId="29" fillId="5" borderId="17" xfId="0" applyFont="1" applyFill="1" applyBorder="1" applyAlignment="1">
      <alignment horizontal="center" vertical="center"/>
    </xf>
    <xf numFmtId="0" fontId="29" fillId="5" borderId="28" xfId="0" applyFont="1" applyFill="1" applyBorder="1" applyAlignment="1">
      <alignment horizontal="center" vertical="center"/>
    </xf>
    <xf numFmtId="0" fontId="2" fillId="2" borderId="10" xfId="0" applyFont="1" applyFill="1" applyBorder="1" applyAlignment="1">
      <alignment horizontal="center" vertical="center"/>
    </xf>
    <xf numFmtId="0" fontId="3" fillId="4" borderId="3" xfId="0" applyFont="1" applyFill="1" applyBorder="1">
      <alignment vertical="center"/>
    </xf>
    <xf numFmtId="0" fontId="11" fillId="4" borderId="3" xfId="0" applyFont="1" applyFill="1" applyBorder="1">
      <alignment vertical="center"/>
    </xf>
    <xf numFmtId="0" fontId="3" fillId="4" borderId="3" xfId="0" applyFont="1" applyFill="1" applyBorder="1" applyAlignment="1">
      <alignment horizontal="center" vertical="center"/>
    </xf>
    <xf numFmtId="0" fontId="11" fillId="2" borderId="10" xfId="0" applyFont="1" applyFill="1" applyBorder="1" applyAlignment="1">
      <alignment horizontal="center" vertical="center"/>
    </xf>
    <xf numFmtId="0" fontId="36" fillId="2" borderId="0" xfId="0" applyFont="1" applyFill="1" applyAlignment="1"/>
    <xf numFmtId="0" fontId="8" fillId="5" borderId="16" xfId="0" applyFont="1" applyFill="1" applyBorder="1" applyAlignment="1">
      <alignment horizontal="center" vertical="center"/>
    </xf>
    <xf numFmtId="0" fontId="16" fillId="2" borderId="9" xfId="0" applyFont="1" applyFill="1" applyBorder="1" applyAlignment="1">
      <alignment horizontal="center" vertical="center"/>
    </xf>
    <xf numFmtId="0" fontId="10" fillId="4" borderId="5" xfId="0" applyFont="1" applyFill="1" applyBorder="1" applyAlignment="1">
      <alignment horizontal="center" vertical="center"/>
    </xf>
    <xf numFmtId="0" fontId="16" fillId="2" borderId="64" xfId="0" applyFont="1" applyFill="1" applyBorder="1" applyAlignment="1">
      <alignment horizontal="center" vertical="center"/>
    </xf>
    <xf numFmtId="0" fontId="16" fillId="2" borderId="47" xfId="0" applyFont="1" applyFill="1" applyBorder="1" applyAlignment="1">
      <alignment horizontal="center" vertical="center"/>
    </xf>
    <xf numFmtId="49" fontId="50" fillId="2" borderId="8" xfId="0" applyNumberFormat="1" applyFont="1" applyFill="1" applyBorder="1" applyAlignment="1">
      <alignment horizontal="center" vertical="center"/>
    </xf>
    <xf numFmtId="0" fontId="50" fillId="2" borderId="8" xfId="0" applyFont="1" applyFill="1" applyBorder="1">
      <alignment vertical="center"/>
    </xf>
    <xf numFmtId="0" fontId="51" fillId="2" borderId="8" xfId="0" applyFont="1" applyFill="1" applyBorder="1">
      <alignment vertical="center"/>
    </xf>
    <xf numFmtId="0" fontId="9" fillId="2" borderId="8" xfId="0" applyFont="1" applyFill="1" applyBorder="1">
      <alignment vertical="center"/>
    </xf>
    <xf numFmtId="49" fontId="52" fillId="2" borderId="8" xfId="0" applyNumberFormat="1" applyFont="1" applyFill="1" applyBorder="1" applyAlignment="1">
      <alignment horizontal="center" vertical="center"/>
    </xf>
    <xf numFmtId="49" fontId="52" fillId="2" borderId="0" xfId="0" applyNumberFormat="1" applyFont="1" applyFill="1" applyAlignment="1">
      <alignment horizontal="center" vertical="center"/>
    </xf>
    <xf numFmtId="0" fontId="52" fillId="2" borderId="0" xfId="0" applyFont="1" applyFill="1">
      <alignment vertical="center"/>
    </xf>
    <xf numFmtId="0" fontId="51" fillId="2" borderId="0" xfId="0" applyFont="1" applyFill="1">
      <alignment vertical="center"/>
    </xf>
    <xf numFmtId="0" fontId="53" fillId="2" borderId="0" xfId="0" applyFont="1" applyFill="1">
      <alignment vertical="center"/>
    </xf>
    <xf numFmtId="0" fontId="38" fillId="2" borderId="0" xfId="0" applyFont="1" applyFill="1" applyAlignment="1">
      <alignment horizontal="center" vertical="center"/>
    </xf>
    <xf numFmtId="0" fontId="9" fillId="2" borderId="0" xfId="0" applyFont="1" applyFill="1" applyAlignment="1">
      <alignment horizontal="left" vertical="center"/>
    </xf>
    <xf numFmtId="0" fontId="37" fillId="2" borderId="0" xfId="0" applyFont="1" applyFill="1" applyAlignment="1">
      <alignment horizontal="center" vertical="center"/>
    </xf>
    <xf numFmtId="0" fontId="38" fillId="2" borderId="8" xfId="0" applyFont="1" applyFill="1" applyBorder="1">
      <alignment vertical="center"/>
    </xf>
    <xf numFmtId="0" fontId="37" fillId="2" borderId="8" xfId="0" applyFont="1" applyFill="1" applyBorder="1">
      <alignment vertical="center"/>
    </xf>
    <xf numFmtId="49" fontId="51" fillId="2" borderId="0" xfId="0" applyNumberFormat="1" applyFont="1" applyFill="1" applyAlignment="1">
      <alignment horizontal="center" vertical="center"/>
    </xf>
    <xf numFmtId="0" fontId="9" fillId="2" borderId="0" xfId="0" applyFont="1" applyFill="1" applyAlignment="1">
      <alignment horizontal="right" vertical="center"/>
    </xf>
    <xf numFmtId="0" fontId="9" fillId="2" borderId="0" xfId="0" applyFont="1" applyFill="1" applyAlignment="1">
      <alignment vertical="center" wrapText="1"/>
    </xf>
    <xf numFmtId="0" fontId="9" fillId="2" borderId="0" xfId="0" applyFont="1" applyFill="1" applyAlignment="1">
      <alignment horizontal="right" vertical="center" wrapText="1"/>
    </xf>
    <xf numFmtId="0" fontId="38" fillId="2" borderId="0" xfId="0" applyFont="1" applyFill="1" applyAlignment="1">
      <alignment horizontal="right" vertical="center"/>
    </xf>
    <xf numFmtId="0" fontId="9" fillId="2" borderId="0" xfId="0" applyFont="1" applyFill="1" applyAlignment="1">
      <alignment horizontal="left" vertical="center" wrapText="1"/>
    </xf>
    <xf numFmtId="0" fontId="31" fillId="2" borderId="0" xfId="0" applyFont="1" applyFill="1">
      <alignment vertical="center"/>
    </xf>
    <xf numFmtId="0" fontId="39" fillId="2" borderId="8" xfId="0" applyFont="1" applyFill="1" applyBorder="1" applyAlignment="1">
      <alignment vertical="top"/>
    </xf>
    <xf numFmtId="0" fontId="38" fillId="2" borderId="0" xfId="0" applyFont="1" applyFill="1" applyAlignment="1">
      <alignment horizontal="left" vertical="center"/>
    </xf>
    <xf numFmtId="0" fontId="9" fillId="0" borderId="0" xfId="0" applyFont="1">
      <alignment vertical="center"/>
    </xf>
    <xf numFmtId="9" fontId="19" fillId="0" borderId="0" xfId="1" applyFont="1" applyFill="1" applyBorder="1" applyAlignment="1">
      <alignment horizontal="center" vertical="center"/>
    </xf>
    <xf numFmtId="0" fontId="10" fillId="4" borderId="18" xfId="0" applyFont="1" applyFill="1" applyBorder="1" applyAlignment="1">
      <alignment horizontal="center" vertical="center" wrapText="1"/>
    </xf>
    <xf numFmtId="0" fontId="0" fillId="0" borderId="1" xfId="0" applyBorder="1" applyAlignment="1">
      <alignment horizontal="center" vertical="center"/>
    </xf>
    <xf numFmtId="0" fontId="0" fillId="0" borderId="0" xfId="0" quotePrefix="1">
      <alignment vertical="center"/>
    </xf>
    <xf numFmtId="0" fontId="22" fillId="4" borderId="2" xfId="0" applyFont="1" applyFill="1" applyBorder="1" applyAlignment="1">
      <alignment horizontal="center" vertical="center"/>
    </xf>
    <xf numFmtId="0" fontId="55" fillId="2" borderId="86" xfId="0" applyFont="1" applyFill="1" applyBorder="1" applyAlignment="1">
      <alignment horizontal="center" vertical="center"/>
    </xf>
    <xf numFmtId="0" fontId="10" fillId="4" borderId="87" xfId="0" applyFont="1" applyFill="1" applyBorder="1" applyAlignment="1">
      <alignment horizontal="center" vertical="center"/>
    </xf>
    <xf numFmtId="0" fontId="10" fillId="4" borderId="2" xfId="0" applyFont="1" applyFill="1" applyBorder="1" applyAlignment="1">
      <alignment horizontal="center" vertical="center"/>
    </xf>
    <xf numFmtId="0" fontId="0" fillId="10" borderId="1" xfId="0" applyFill="1" applyBorder="1" applyAlignment="1">
      <alignment horizontal="center" vertical="center"/>
    </xf>
    <xf numFmtId="0" fontId="0" fillId="10" borderId="10" xfId="0" applyFill="1" applyBorder="1" applyAlignment="1">
      <alignment horizontal="center" vertical="center"/>
    </xf>
    <xf numFmtId="0" fontId="56" fillId="0" borderId="0" xfId="0" quotePrefix="1" applyFont="1">
      <alignment vertical="center"/>
    </xf>
    <xf numFmtId="0" fontId="57" fillId="0" borderId="0" xfId="0" applyFont="1">
      <alignment vertical="center"/>
    </xf>
    <xf numFmtId="0" fontId="30" fillId="2" borderId="0" xfId="0" applyFont="1" applyFill="1">
      <alignment vertical="center"/>
    </xf>
    <xf numFmtId="9" fontId="19" fillId="2" borderId="0" xfId="1" applyFont="1" applyFill="1" applyBorder="1" applyAlignment="1">
      <alignment horizontal="center" vertical="center"/>
    </xf>
    <xf numFmtId="0" fontId="37" fillId="4" borderId="2" xfId="0" applyFont="1" applyFill="1" applyBorder="1" applyAlignment="1">
      <alignment horizontal="center" vertical="center"/>
    </xf>
    <xf numFmtId="0" fontId="31" fillId="4" borderId="2" xfId="0" applyFont="1" applyFill="1" applyBorder="1" applyAlignment="1">
      <alignment horizontal="center" vertical="center"/>
    </xf>
    <xf numFmtId="0" fontId="17" fillId="4" borderId="35"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9" fillId="4" borderId="2" xfId="0" applyFont="1" applyFill="1" applyBorder="1" applyAlignment="1">
      <alignment horizontal="center" vertical="center"/>
    </xf>
    <xf numFmtId="0" fontId="0" fillId="0" borderId="1" xfId="0" applyBorder="1" applyAlignment="1">
      <alignment horizontal="right" vertical="center"/>
    </xf>
    <xf numFmtId="0" fontId="30" fillId="4" borderId="2" xfId="0" applyFont="1" applyFill="1" applyBorder="1" applyAlignment="1">
      <alignment horizontal="center" vertical="center"/>
    </xf>
    <xf numFmtId="0" fontId="0" fillId="0" borderId="0" xfId="0" applyAlignment="1">
      <alignment horizontal="right" vertical="center"/>
    </xf>
    <xf numFmtId="9" fontId="19" fillId="0" borderId="2" xfId="1" applyFont="1" applyFill="1" applyBorder="1" applyAlignment="1">
      <alignment horizontal="center" vertical="center"/>
    </xf>
    <xf numFmtId="9" fontId="0" fillId="0" borderId="1" xfId="0" applyNumberFormat="1" applyBorder="1" applyAlignment="1">
      <alignment horizontal="center" vertical="center"/>
    </xf>
    <xf numFmtId="0" fontId="27" fillId="5" borderId="27" xfId="0" applyFont="1" applyFill="1" applyBorder="1" applyAlignment="1">
      <alignment horizontal="center" vertical="center" shrinkToFit="1"/>
    </xf>
    <xf numFmtId="0" fontId="10" fillId="4" borderId="35" xfId="0" applyFont="1" applyFill="1" applyBorder="1" applyAlignment="1">
      <alignment horizontal="center" vertical="center" wrapText="1"/>
    </xf>
    <xf numFmtId="0" fontId="22" fillId="4" borderId="88" xfId="0" applyFont="1" applyFill="1" applyBorder="1">
      <alignment vertical="center"/>
    </xf>
    <xf numFmtId="0" fontId="58" fillId="2" borderId="0" xfId="0" applyFont="1" applyFill="1">
      <alignment vertical="center"/>
    </xf>
    <xf numFmtId="0" fontId="59" fillId="0" borderId="0" xfId="0" applyFont="1">
      <alignment vertical="center"/>
    </xf>
    <xf numFmtId="0" fontId="59" fillId="2" borderId="0" xfId="0" applyFont="1" applyFill="1">
      <alignment vertical="center"/>
    </xf>
    <xf numFmtId="0" fontId="60" fillId="2" borderId="0" xfId="0" applyFont="1" applyFill="1">
      <alignment vertical="center"/>
    </xf>
    <xf numFmtId="0" fontId="38" fillId="2" borderId="0" xfId="0" applyFont="1" applyFill="1" applyAlignment="1">
      <alignment vertical="top"/>
    </xf>
    <xf numFmtId="0" fontId="9" fillId="2" borderId="0" xfId="0" applyFont="1" applyFill="1" applyAlignment="1">
      <alignment vertical="top"/>
    </xf>
    <xf numFmtId="0" fontId="37" fillId="2" borderId="0" xfId="0" applyFont="1" applyFill="1" applyAlignment="1">
      <alignment vertical="top"/>
    </xf>
    <xf numFmtId="0" fontId="37" fillId="2" borderId="0" xfId="0" applyFont="1" applyFill="1" applyAlignment="1">
      <alignment horizontal="center" vertical="top"/>
    </xf>
    <xf numFmtId="0" fontId="8" fillId="5" borderId="48" xfId="0" applyFont="1" applyFill="1" applyBorder="1" applyAlignment="1">
      <alignment horizontal="center" vertical="center"/>
    </xf>
    <xf numFmtId="0" fontId="61" fillId="2" borderId="0" xfId="0" applyFont="1" applyFill="1" applyAlignment="1">
      <alignment horizontal="center" vertical="center"/>
    </xf>
    <xf numFmtId="0" fontId="55" fillId="2" borderId="0" xfId="0" applyFont="1" applyFill="1" applyAlignment="1">
      <alignment horizontal="center" vertical="center"/>
    </xf>
    <xf numFmtId="0" fontId="0" fillId="0" borderId="90" xfId="0" applyBorder="1">
      <alignment vertical="center"/>
    </xf>
    <xf numFmtId="0" fontId="0" fillId="0" borderId="50" xfId="0" applyBorder="1" applyAlignment="1">
      <alignment horizontal="center" vertical="center"/>
    </xf>
    <xf numFmtId="0" fontId="0" fillId="0" borderId="49" xfId="0" applyBorder="1" applyAlignment="1">
      <alignment horizontal="center" vertical="center"/>
    </xf>
    <xf numFmtId="0" fontId="0" fillId="0" borderId="68" xfId="0" applyBorder="1" applyAlignment="1">
      <alignment horizontal="center" vertical="center"/>
    </xf>
    <xf numFmtId="0" fontId="0" fillId="0" borderId="10" xfId="0" applyBorder="1" applyAlignment="1">
      <alignment horizontal="center" vertical="center"/>
    </xf>
    <xf numFmtId="0" fontId="27" fillId="5" borderId="72" xfId="0" applyFont="1" applyFill="1" applyBorder="1" applyAlignment="1">
      <alignment horizontal="center" vertical="center" shrinkToFit="1"/>
    </xf>
    <xf numFmtId="0" fontId="27" fillId="2" borderId="0" xfId="0" applyFont="1" applyFill="1" applyAlignment="1">
      <alignment horizontal="center" vertical="center" shrinkToFit="1"/>
    </xf>
    <xf numFmtId="0" fontId="27" fillId="5" borderId="48" xfId="0" applyFont="1" applyFill="1" applyBorder="1" applyAlignment="1">
      <alignment horizontal="center" vertical="center" shrinkToFit="1"/>
    </xf>
    <xf numFmtId="0" fontId="0" fillId="0" borderId="71" xfId="0" applyBorder="1">
      <alignment vertical="center"/>
    </xf>
    <xf numFmtId="0" fontId="0" fillId="0" borderId="70" xfId="0" applyBorder="1">
      <alignment vertical="center"/>
    </xf>
    <xf numFmtId="0" fontId="0" fillId="0" borderId="66" xfId="0" applyBorder="1">
      <alignment vertical="center"/>
    </xf>
    <xf numFmtId="0" fontId="0" fillId="0" borderId="93" xfId="0" applyBorder="1" applyAlignment="1">
      <alignment horizontal="right" vertical="center"/>
    </xf>
    <xf numFmtId="0" fontId="0" fillId="0" borderId="52" xfId="0" applyBorder="1" applyAlignment="1">
      <alignment horizontal="right" vertical="center"/>
    </xf>
    <xf numFmtId="0" fontId="38" fillId="2" borderId="8" xfId="0" applyFont="1" applyFill="1" applyBorder="1" applyAlignment="1">
      <alignment horizontal="center" vertical="center"/>
    </xf>
    <xf numFmtId="0" fontId="62" fillId="8" borderId="33" xfId="0" applyFont="1" applyFill="1" applyBorder="1" applyAlignment="1">
      <alignment horizontal="center" vertical="center"/>
    </xf>
    <xf numFmtId="0" fontId="36" fillId="2" borderId="0" xfId="0" applyFont="1" applyFill="1" applyAlignment="1">
      <alignment horizontal="left" vertical="center"/>
    </xf>
    <xf numFmtId="0" fontId="27" fillId="5" borderId="15" xfId="0" applyFont="1" applyFill="1" applyBorder="1" applyAlignment="1">
      <alignment horizontal="center" vertical="center" wrapText="1"/>
    </xf>
    <xf numFmtId="0" fontId="27" fillId="5" borderId="24" xfId="0" applyFont="1" applyFill="1" applyBorder="1" applyAlignment="1">
      <alignment horizontal="center" vertical="center" shrinkToFit="1"/>
    </xf>
    <xf numFmtId="0" fontId="27" fillId="5" borderId="15" xfId="0" applyFont="1" applyFill="1" applyBorder="1" applyAlignment="1">
      <alignment horizontal="center" vertical="center" shrinkToFit="1"/>
    </xf>
    <xf numFmtId="0" fontId="2" fillId="2" borderId="0" xfId="0" applyFont="1" applyFill="1" applyAlignment="1">
      <alignment vertical="center" wrapText="1"/>
    </xf>
    <xf numFmtId="0" fontId="2" fillId="2" borderId="0" xfId="0" applyFont="1" applyFill="1">
      <alignment vertical="center"/>
    </xf>
    <xf numFmtId="0" fontId="33" fillId="6" borderId="0" xfId="0" applyFont="1" applyFill="1" applyAlignment="1">
      <alignment horizontal="center" vertical="center" wrapText="1"/>
    </xf>
    <xf numFmtId="0" fontId="39" fillId="2" borderId="1" xfId="0" applyFont="1" applyFill="1" applyBorder="1" applyAlignment="1">
      <alignment horizontal="center" vertical="center"/>
    </xf>
    <xf numFmtId="0" fontId="39" fillId="2" borderId="17" xfId="0" applyFont="1" applyFill="1" applyBorder="1" applyAlignment="1">
      <alignment horizontal="center" vertical="center"/>
    </xf>
    <xf numFmtId="0" fontId="9" fillId="2" borderId="0" xfId="0" applyFont="1" applyFill="1" applyAlignment="1">
      <alignment horizontal="center" vertical="center"/>
    </xf>
    <xf numFmtId="0" fontId="8" fillId="5" borderId="31" xfId="0" applyFont="1" applyFill="1" applyBorder="1" applyAlignment="1">
      <alignment horizontal="center" vertical="center"/>
    </xf>
    <xf numFmtId="0" fontId="8" fillId="5" borderId="15" xfId="0" applyFont="1" applyFill="1" applyBorder="1" applyAlignment="1">
      <alignment horizontal="center" vertical="center"/>
    </xf>
    <xf numFmtId="0" fontId="29" fillId="5" borderId="33" xfId="0" applyFont="1" applyFill="1" applyBorder="1" applyAlignment="1">
      <alignment horizontal="center" vertical="center" wrapText="1"/>
    </xf>
    <xf numFmtId="0" fontId="29" fillId="5" borderId="1" xfId="0" applyFont="1" applyFill="1" applyBorder="1" applyAlignment="1">
      <alignment horizontal="center" vertical="center"/>
    </xf>
    <xf numFmtId="0" fontId="19" fillId="2" borderId="1" xfId="0" applyFont="1" applyFill="1" applyBorder="1" applyAlignment="1">
      <alignment horizontal="center" vertical="center"/>
    </xf>
    <xf numFmtId="0" fontId="8" fillId="5" borderId="16" xfId="0" applyFont="1" applyFill="1" applyBorder="1" applyAlignment="1">
      <alignment horizontal="center" vertical="center"/>
    </xf>
    <xf numFmtId="0" fontId="18" fillId="2" borderId="0" xfId="0" applyFont="1" applyFill="1" applyAlignment="1">
      <alignment horizontal="center" vertical="center"/>
    </xf>
    <xf numFmtId="0" fontId="2" fillId="2" borderId="0" xfId="0" applyFont="1" applyFill="1" applyAlignment="1">
      <alignment horizontal="center" vertical="center"/>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3" xfId="0" applyFont="1" applyBorder="1" applyAlignment="1">
      <alignment horizontal="center" vertical="center"/>
    </xf>
    <xf numFmtId="0" fontId="16" fillId="0" borderId="5" xfId="0" applyFont="1" applyBorder="1" applyAlignment="1">
      <alignment horizontal="center" vertical="center"/>
    </xf>
    <xf numFmtId="0" fontId="16" fillId="0" borderId="61" xfId="0" applyFont="1" applyBorder="1" applyAlignment="1">
      <alignment horizontal="center" vertical="center"/>
    </xf>
    <xf numFmtId="0" fontId="16" fillId="0" borderId="62" xfId="0" applyFont="1" applyBorder="1" applyAlignment="1">
      <alignment horizontal="center" vertical="center"/>
    </xf>
    <xf numFmtId="0" fontId="16" fillId="0" borderId="39" xfId="0" applyFont="1" applyBorder="1" applyAlignment="1">
      <alignment horizontal="center" vertical="center"/>
    </xf>
    <xf numFmtId="0" fontId="16" fillId="0" borderId="41" xfId="0" applyFont="1" applyBorder="1" applyAlignment="1">
      <alignment horizontal="center" vertical="center"/>
    </xf>
    <xf numFmtId="0" fontId="2" fillId="2" borderId="0" xfId="0" applyFont="1" applyFill="1" applyAlignment="1">
      <alignment horizontal="right" vertical="center"/>
    </xf>
    <xf numFmtId="0" fontId="29" fillId="5" borderId="37" xfId="0" applyFont="1" applyFill="1" applyBorder="1" applyAlignment="1">
      <alignment horizontal="center" vertical="center"/>
    </xf>
    <xf numFmtId="0" fontId="29" fillId="5" borderId="26" xfId="0" applyFont="1" applyFill="1" applyBorder="1" applyAlignment="1">
      <alignment horizontal="center" vertical="center"/>
    </xf>
    <xf numFmtId="0" fontId="29" fillId="5" borderId="25" xfId="0" applyFont="1" applyFill="1" applyBorder="1" applyAlignment="1">
      <alignment horizontal="center" vertical="center"/>
    </xf>
    <xf numFmtId="0" fontId="29" fillId="5" borderId="38" xfId="0" applyFont="1" applyFill="1" applyBorder="1" applyAlignment="1">
      <alignment horizontal="center" vertical="center"/>
    </xf>
    <xf numFmtId="0" fontId="10" fillId="4" borderId="39" xfId="0" applyFont="1" applyFill="1" applyBorder="1" applyAlignment="1">
      <alignment horizontal="center" vertical="center" wrapText="1"/>
    </xf>
    <xf numFmtId="0" fontId="10" fillId="4" borderId="42" xfId="0" applyFont="1" applyFill="1" applyBorder="1" applyAlignment="1">
      <alignment horizontal="center" vertical="center" wrapText="1"/>
    </xf>
    <xf numFmtId="0" fontId="23" fillId="4" borderId="40" xfId="0" applyFont="1" applyFill="1" applyBorder="1" applyAlignment="1">
      <alignment horizontal="center" vertical="center" wrapText="1"/>
    </xf>
    <xf numFmtId="0" fontId="23" fillId="4" borderId="41" xfId="0" applyFont="1" applyFill="1" applyBorder="1" applyAlignment="1">
      <alignment horizontal="center" vertical="center" wrapText="1"/>
    </xf>
    <xf numFmtId="0" fontId="30" fillId="4" borderId="3" xfId="0" applyFont="1" applyFill="1" applyBorder="1" applyAlignment="1">
      <alignment horizontal="center" vertical="center"/>
    </xf>
    <xf numFmtId="0" fontId="30" fillId="4" borderId="5" xfId="0" applyFont="1" applyFill="1" applyBorder="1" applyAlignment="1">
      <alignment horizontal="center" vertical="center"/>
    </xf>
    <xf numFmtId="0" fontId="37" fillId="4" borderId="3" xfId="0" applyFont="1" applyFill="1" applyBorder="1" applyAlignment="1">
      <alignment horizontal="center" vertical="center"/>
    </xf>
    <xf numFmtId="0" fontId="37" fillId="4" borderId="5" xfId="0" applyFont="1" applyFill="1" applyBorder="1" applyAlignment="1">
      <alignment horizontal="center" vertical="center"/>
    </xf>
    <xf numFmtId="0" fontId="54" fillId="4" borderId="3" xfId="0" applyFont="1" applyFill="1" applyBorder="1" applyAlignment="1">
      <alignment horizontal="center" vertical="center"/>
    </xf>
    <xf numFmtId="0" fontId="54" fillId="4" borderId="5" xfId="0" applyFont="1" applyFill="1" applyBorder="1" applyAlignment="1">
      <alignment horizontal="center" vertical="center"/>
    </xf>
    <xf numFmtId="0" fontId="38" fillId="2" borderId="8"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5"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5" xfId="0" applyFont="1" applyFill="1" applyBorder="1" applyAlignment="1">
      <alignment horizontal="center" vertical="center"/>
    </xf>
    <xf numFmtId="0" fontId="29" fillId="5" borderId="31" xfId="0" applyFont="1" applyFill="1" applyBorder="1" applyAlignment="1">
      <alignment horizontal="center" vertical="center" wrapText="1"/>
    </xf>
    <xf numFmtId="0" fontId="29" fillId="5" borderId="15" xfId="0" applyFont="1" applyFill="1" applyBorder="1" applyAlignment="1">
      <alignment horizontal="center" vertical="center" wrapText="1"/>
    </xf>
    <xf numFmtId="0" fontId="4" fillId="2" borderId="0" xfId="0" applyFont="1" applyFill="1">
      <alignment vertical="center"/>
    </xf>
    <xf numFmtId="0" fontId="12" fillId="2" borderId="0" xfId="0" applyFont="1" applyFill="1">
      <alignment vertical="center"/>
    </xf>
    <xf numFmtId="0" fontId="27" fillId="5" borderId="3" xfId="0" applyFont="1" applyFill="1" applyBorder="1" applyAlignment="1">
      <alignment horizontal="center" vertical="center"/>
    </xf>
    <xf numFmtId="0" fontId="27" fillId="5" borderId="34" xfId="0" applyFont="1" applyFill="1" applyBorder="1" applyAlignment="1">
      <alignment horizontal="center" vertical="center"/>
    </xf>
    <xf numFmtId="0" fontId="17" fillId="4" borderId="31"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39"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29" fillId="5" borderId="3" xfId="0" applyFont="1" applyFill="1" applyBorder="1" applyAlignment="1">
      <alignment horizontal="center" vertical="center"/>
    </xf>
    <xf numFmtId="0" fontId="29" fillId="5" borderId="34" xfId="0" applyFont="1" applyFill="1" applyBorder="1" applyAlignment="1">
      <alignment horizontal="center" vertical="center"/>
    </xf>
    <xf numFmtId="0" fontId="29" fillId="5" borderId="4" xfId="0" applyFont="1" applyFill="1" applyBorder="1" applyAlignment="1">
      <alignment horizontal="center" vertical="center"/>
    </xf>
    <xf numFmtId="0" fontId="29" fillId="5" borderId="5" xfId="0" applyFont="1" applyFill="1" applyBorder="1" applyAlignment="1">
      <alignment horizontal="center" vertical="center"/>
    </xf>
    <xf numFmtId="0" fontId="26" fillId="2" borderId="8" xfId="0" applyFont="1" applyFill="1" applyBorder="1" applyAlignment="1">
      <alignment vertical="center" wrapText="1"/>
    </xf>
    <xf numFmtId="0" fontId="31" fillId="2" borderId="3" xfId="0" applyFont="1" applyFill="1" applyBorder="1" applyAlignment="1">
      <alignment horizontal="center" vertical="center"/>
    </xf>
    <xf numFmtId="0" fontId="31" fillId="2" borderId="5"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13" xfId="0" applyFont="1" applyFill="1" applyBorder="1" applyAlignment="1">
      <alignment horizontal="center" vertical="center"/>
    </xf>
    <xf numFmtId="0" fontId="8" fillId="5" borderId="22" xfId="0" applyFont="1" applyFill="1" applyBorder="1" applyAlignment="1">
      <alignment horizontal="center" vertical="center"/>
    </xf>
    <xf numFmtId="0" fontId="8" fillId="5" borderId="19" xfId="0" applyFont="1" applyFill="1" applyBorder="1" applyAlignment="1">
      <alignment horizontal="center" vertical="center"/>
    </xf>
    <xf numFmtId="0" fontId="32" fillId="8" borderId="94" xfId="0" applyFont="1" applyFill="1" applyBorder="1" applyAlignment="1">
      <alignment vertical="center" wrapText="1"/>
    </xf>
    <xf numFmtId="0" fontId="32" fillId="8" borderId="95" xfId="0" applyFont="1" applyFill="1" applyBorder="1" applyAlignment="1">
      <alignment vertical="center" wrapText="1"/>
    </xf>
    <xf numFmtId="0" fontId="32" fillId="8" borderId="96" xfId="0" applyFont="1" applyFill="1" applyBorder="1" applyAlignment="1">
      <alignment vertical="center" wrapText="1"/>
    </xf>
    <xf numFmtId="0" fontId="3" fillId="2" borderId="0" xfId="0" applyFont="1" applyFill="1" applyAlignment="1">
      <alignment horizontal="right" vertical="center"/>
    </xf>
    <xf numFmtId="0" fontId="3" fillId="2" borderId="11" xfId="0" applyFont="1" applyFill="1" applyBorder="1" applyAlignment="1">
      <alignment horizontal="right" vertical="center"/>
    </xf>
    <xf numFmtId="0" fontId="31" fillId="4" borderId="3" xfId="0" applyFont="1" applyFill="1" applyBorder="1" applyAlignment="1">
      <alignment horizontal="center" vertical="center"/>
    </xf>
    <xf numFmtId="0" fontId="31" fillId="4" borderId="5" xfId="0" applyFont="1" applyFill="1" applyBorder="1" applyAlignment="1">
      <alignment horizontal="center" vertical="center"/>
    </xf>
    <xf numFmtId="0" fontId="2" fillId="2" borderId="0" xfId="0" applyFont="1" applyFill="1" applyAlignment="1">
      <alignment horizontal="left" vertical="center"/>
    </xf>
    <xf numFmtId="0" fontId="10" fillId="4" borderId="40"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0" fillId="4" borderId="10" xfId="0" applyFont="1" applyFill="1" applyBorder="1">
      <alignment vertical="center"/>
    </xf>
    <xf numFmtId="0" fontId="10" fillId="4" borderId="43" xfId="0" applyFont="1" applyFill="1" applyBorder="1">
      <alignment vertical="center"/>
    </xf>
    <xf numFmtId="0" fontId="10" fillId="4" borderId="28" xfId="0" applyFont="1" applyFill="1" applyBorder="1">
      <alignment vertical="center"/>
    </xf>
    <xf numFmtId="0" fontId="8" fillId="3" borderId="12" xfId="0" applyFont="1" applyFill="1" applyBorder="1" applyAlignment="1">
      <alignment horizontal="center" vertical="center" wrapText="1"/>
    </xf>
    <xf numFmtId="0" fontId="8" fillId="3" borderId="6"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0" xfId="0" applyFont="1" applyFill="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10" fillId="4" borderId="32"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8" fillId="5" borderId="33" xfId="0" applyFont="1" applyFill="1" applyBorder="1" applyAlignment="1">
      <alignment horizontal="center" vertical="center"/>
    </xf>
    <xf numFmtId="0" fontId="8" fillId="5" borderId="1" xfId="0" applyFont="1" applyFill="1" applyBorder="1" applyAlignment="1">
      <alignment horizontal="center" vertical="center"/>
    </xf>
    <xf numFmtId="0" fontId="8" fillId="5" borderId="45" xfId="0" applyFont="1" applyFill="1" applyBorder="1" applyAlignment="1">
      <alignment horizontal="center" vertical="center"/>
    </xf>
    <xf numFmtId="0" fontId="8" fillId="5" borderId="46" xfId="0" applyFont="1" applyFill="1" applyBorder="1" applyAlignment="1">
      <alignment horizontal="center" vertical="center"/>
    </xf>
    <xf numFmtId="0" fontId="19" fillId="2" borderId="46" xfId="0" applyFont="1" applyFill="1" applyBorder="1" applyAlignment="1">
      <alignment horizontal="center" vertical="center"/>
    </xf>
    <xf numFmtId="0" fontId="10" fillId="4" borderId="3"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4" fillId="2" borderId="0" xfId="0" applyFont="1" applyFill="1" applyAlignment="1">
      <alignment horizontal="center" vertical="center"/>
    </xf>
    <xf numFmtId="0" fontId="21" fillId="2" borderId="0" xfId="0" applyFont="1" applyFill="1" applyAlignment="1">
      <alignment horizontal="center" vertical="center"/>
    </xf>
    <xf numFmtId="0" fontId="10" fillId="2" borderId="14" xfId="0" applyFont="1" applyFill="1" applyBorder="1" applyAlignment="1">
      <alignment horizontal="left" vertical="center"/>
    </xf>
    <xf numFmtId="0" fontId="10" fillId="2" borderId="0" xfId="0" applyFont="1" applyFill="1" applyAlignment="1">
      <alignment horizontal="left" vertical="center"/>
    </xf>
    <xf numFmtId="0" fontId="17" fillId="4" borderId="33"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2" fillId="2" borderId="31" xfId="0" applyFont="1" applyFill="1" applyBorder="1" applyAlignment="1">
      <alignment horizontal="center" vertical="center" shrinkToFit="1"/>
    </xf>
    <xf numFmtId="0" fontId="2" fillId="2" borderId="15" xfId="0" applyFont="1" applyFill="1" applyBorder="1" applyAlignment="1">
      <alignment horizontal="center" vertical="center" shrinkToFit="1"/>
    </xf>
    <xf numFmtId="0" fontId="2" fillId="2" borderId="33"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2" fillId="2" borderId="60" xfId="0" applyFont="1" applyFill="1" applyBorder="1" applyAlignment="1">
      <alignment horizontal="center" vertical="center" shrinkToFit="1"/>
    </xf>
    <xf numFmtId="0" fontId="2" fillId="2" borderId="43" xfId="0" applyFont="1" applyFill="1" applyBorder="1" applyAlignment="1">
      <alignment horizontal="center" vertical="center" shrinkToFit="1"/>
    </xf>
    <xf numFmtId="0" fontId="2" fillId="2" borderId="28" xfId="0" applyFont="1" applyFill="1" applyBorder="1" applyAlignment="1">
      <alignment horizontal="center" vertical="center" shrinkToFit="1"/>
    </xf>
    <xf numFmtId="0" fontId="22" fillId="4" borderId="15" xfId="0" applyFont="1" applyFill="1" applyBorder="1" applyAlignment="1">
      <alignment horizontal="center" vertical="center"/>
    </xf>
    <xf numFmtId="0" fontId="22" fillId="4" borderId="16" xfId="0" applyFont="1" applyFill="1" applyBorder="1" applyAlignment="1">
      <alignment horizontal="center" vertical="center"/>
    </xf>
    <xf numFmtId="0" fontId="10" fillId="4" borderId="29" xfId="0" applyFont="1" applyFill="1" applyBorder="1" applyAlignment="1">
      <alignment horizontal="center" vertical="center"/>
    </xf>
    <xf numFmtId="0" fontId="10" fillId="4" borderId="30" xfId="0" applyFont="1" applyFill="1" applyBorder="1" applyAlignment="1">
      <alignment horizontal="center" vertical="center"/>
    </xf>
    <xf numFmtId="0" fontId="22" fillId="4" borderId="10" xfId="0" applyFont="1" applyFill="1" applyBorder="1" applyAlignment="1">
      <alignment horizontal="center" vertical="center"/>
    </xf>
    <xf numFmtId="0" fontId="22" fillId="4" borderId="43" xfId="0" applyFont="1" applyFill="1" applyBorder="1" applyAlignment="1">
      <alignment horizontal="center" vertical="center"/>
    </xf>
    <xf numFmtId="0" fontId="22" fillId="4" borderId="47" xfId="0" applyFont="1" applyFill="1" applyBorder="1" applyAlignment="1">
      <alignment horizontal="center" vertical="center"/>
    </xf>
    <xf numFmtId="0" fontId="12" fillId="2" borderId="0" xfId="0" applyFont="1" applyFill="1" applyAlignment="1">
      <alignment horizontal="left" vertical="center"/>
    </xf>
    <xf numFmtId="0" fontId="2" fillId="2" borderId="32" xfId="0" applyFont="1" applyFill="1" applyBorder="1" applyAlignment="1">
      <alignment horizontal="center" vertical="center" wrapText="1" shrinkToFit="1"/>
    </xf>
    <xf numFmtId="0" fontId="2" fillId="2" borderId="18" xfId="0" applyFont="1" applyFill="1" applyBorder="1" applyAlignment="1">
      <alignment horizontal="center" vertical="center" shrinkToFit="1"/>
    </xf>
    <xf numFmtId="0" fontId="22" fillId="4" borderId="18" xfId="0" applyFont="1" applyFill="1" applyBorder="1" applyAlignment="1">
      <alignment horizontal="center" vertical="center"/>
    </xf>
    <xf numFmtId="0" fontId="22" fillId="4" borderId="23" xfId="0" applyFont="1" applyFill="1" applyBorder="1" applyAlignment="1">
      <alignment horizontal="center" vertical="center"/>
    </xf>
    <xf numFmtId="0" fontId="22" fillId="4" borderId="89" xfId="0" applyFont="1" applyFill="1" applyBorder="1" applyAlignment="1">
      <alignment horizontal="center" vertical="center"/>
    </xf>
    <xf numFmtId="0" fontId="22" fillId="4" borderId="81" xfId="0" applyFont="1" applyFill="1" applyBorder="1" applyAlignment="1">
      <alignment horizontal="center" vertical="center"/>
    </xf>
    <xf numFmtId="0" fontId="3" fillId="2" borderId="8" xfId="0" applyFont="1" applyFill="1" applyBorder="1" applyAlignment="1">
      <alignment horizontal="center" vertical="center"/>
    </xf>
    <xf numFmtId="0" fontId="34" fillId="3" borderId="0" xfId="0" applyFont="1" applyFill="1">
      <alignment vertical="center"/>
    </xf>
    <xf numFmtId="0" fontId="2" fillId="2" borderId="1" xfId="0" applyFont="1" applyFill="1" applyBorder="1" applyAlignment="1">
      <alignment horizontal="center" vertical="center"/>
    </xf>
    <xf numFmtId="0" fontId="2" fillId="2" borderId="10" xfId="0" applyFont="1" applyFill="1" applyBorder="1" applyAlignment="1">
      <alignment horizontal="center" vertical="center"/>
    </xf>
    <xf numFmtId="0" fontId="17" fillId="4" borderId="36"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9" fillId="0" borderId="19" xfId="0" applyFont="1" applyBorder="1" applyAlignment="1">
      <alignment horizontal="center" vertical="center"/>
    </xf>
    <xf numFmtId="0" fontId="39" fillId="0" borderId="19" xfId="0" applyFont="1" applyBorder="1" applyAlignment="1">
      <alignment horizontal="center" vertical="center"/>
    </xf>
    <xf numFmtId="0" fontId="39" fillId="0" borderId="20" xfId="0" applyFont="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2" fillId="2" borderId="0" xfId="0" applyFont="1" applyFill="1" applyAlignment="1">
      <alignment horizontal="right" vertical="center"/>
    </xf>
    <xf numFmtId="0" fontId="12" fillId="2" borderId="11" xfId="0" applyFont="1" applyFill="1" applyBorder="1" applyAlignment="1">
      <alignment horizontal="right" vertical="center"/>
    </xf>
    <xf numFmtId="0" fontId="2" fillId="2" borderId="12" xfId="0" applyFont="1" applyFill="1" applyBorder="1">
      <alignment vertical="center"/>
    </xf>
    <xf numFmtId="0" fontId="2" fillId="2" borderId="6" xfId="0" applyFont="1" applyFill="1" applyBorder="1">
      <alignment vertical="center"/>
    </xf>
    <xf numFmtId="0" fontId="2" fillId="2" borderId="13" xfId="0" applyFont="1" applyFill="1" applyBorder="1">
      <alignment vertical="center"/>
    </xf>
    <xf numFmtId="0" fontId="2" fillId="2" borderId="11" xfId="0" applyFont="1" applyFill="1" applyBorder="1">
      <alignment vertical="center"/>
    </xf>
    <xf numFmtId="0" fontId="2" fillId="2" borderId="8" xfId="0" applyFont="1" applyFill="1" applyBorder="1">
      <alignment vertical="center"/>
    </xf>
    <xf numFmtId="0" fontId="2" fillId="2" borderId="9" xfId="0" applyFont="1" applyFill="1" applyBorder="1">
      <alignment vertical="center"/>
    </xf>
    <xf numFmtId="0" fontId="62" fillId="2" borderId="0" xfId="0" applyFont="1" applyFill="1" applyAlignment="1">
      <alignment horizontal="left" vertical="top" wrapText="1"/>
    </xf>
    <xf numFmtId="0" fontId="9" fillId="2" borderId="0" xfId="0" applyFont="1" applyFill="1">
      <alignment vertical="center"/>
    </xf>
    <xf numFmtId="0" fontId="23" fillId="4" borderId="39"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39" fillId="2" borderId="46" xfId="0" applyFont="1" applyFill="1" applyBorder="1" applyAlignment="1">
      <alignment horizontal="center" vertical="center"/>
    </xf>
    <xf numFmtId="0" fontId="39" fillId="2" borderId="65" xfId="0" applyFont="1" applyFill="1" applyBorder="1" applyAlignment="1">
      <alignment horizontal="center" vertical="center"/>
    </xf>
    <xf numFmtId="0" fontId="17" fillId="4" borderId="3" xfId="0" applyFont="1" applyFill="1" applyBorder="1" applyAlignment="1">
      <alignment horizontal="center" vertical="center" wrapText="1"/>
    </xf>
    <xf numFmtId="0" fontId="17" fillId="4" borderId="34" xfId="0" applyFont="1" applyFill="1" applyBorder="1" applyAlignment="1">
      <alignment horizontal="center" vertical="center" wrapText="1"/>
    </xf>
    <xf numFmtId="0" fontId="56" fillId="4" borderId="3" xfId="0" applyFont="1" applyFill="1" applyBorder="1" applyAlignment="1">
      <alignment horizontal="center" vertical="center" wrapText="1"/>
    </xf>
    <xf numFmtId="0" fontId="56" fillId="4" borderId="34" xfId="0" applyFont="1" applyFill="1" applyBorder="1" applyAlignment="1">
      <alignment horizontal="center" vertical="center" wrapText="1"/>
    </xf>
    <xf numFmtId="0" fontId="4" fillId="2" borderId="0" xfId="0" applyFont="1" applyFill="1" applyAlignment="1">
      <alignment horizontal="left" vertical="center"/>
    </xf>
    <xf numFmtId="0" fontId="10" fillId="2" borderId="6" xfId="0" applyFont="1" applyFill="1" applyBorder="1" applyAlignment="1">
      <alignment horizontal="left" vertical="center" wrapText="1"/>
    </xf>
    <xf numFmtId="0" fontId="0" fillId="2" borderId="10" xfId="0" applyFill="1" applyBorder="1">
      <alignment vertical="center"/>
    </xf>
    <xf numFmtId="0" fontId="0" fillId="2" borderId="47" xfId="0" applyFill="1" applyBorder="1">
      <alignment vertical="center"/>
    </xf>
    <xf numFmtId="0" fontId="0" fillId="2" borderId="54" xfId="0" applyFill="1" applyBorder="1">
      <alignment vertical="center"/>
    </xf>
    <xf numFmtId="0" fontId="0" fillId="2" borderId="41" xfId="0" applyFill="1" applyBorder="1">
      <alignment vertical="center"/>
    </xf>
    <xf numFmtId="0" fontId="8" fillId="6" borderId="0" xfId="0" applyFont="1" applyFill="1" applyAlignment="1">
      <alignment horizontal="center" vertical="center"/>
    </xf>
    <xf numFmtId="0" fontId="16" fillId="2" borderId="0" xfId="0" applyFont="1" applyFill="1">
      <alignment vertical="center"/>
    </xf>
    <xf numFmtId="0" fontId="17" fillId="2" borderId="0" xfId="0" applyFont="1" applyFill="1">
      <alignment vertical="center"/>
    </xf>
    <xf numFmtId="0" fontId="29" fillId="5" borderId="24" xfId="0" applyFont="1" applyFill="1" applyBorder="1" applyAlignment="1">
      <alignment horizontal="center" vertical="center" shrinkToFit="1"/>
    </xf>
    <xf numFmtId="0" fontId="29" fillId="5" borderId="38" xfId="0" applyFont="1" applyFill="1" applyBorder="1" applyAlignment="1">
      <alignment horizontal="center" vertical="center" shrinkToFit="1"/>
    </xf>
    <xf numFmtId="0" fontId="27" fillId="5" borderId="24" xfId="0" applyFont="1" applyFill="1" applyBorder="1" applyAlignment="1">
      <alignment horizontal="center" vertical="center" shrinkToFit="1"/>
    </xf>
    <xf numFmtId="0" fontId="27" fillId="5" borderId="26" xfId="0" applyFont="1" applyFill="1" applyBorder="1" applyAlignment="1">
      <alignment horizontal="center" vertical="center" shrinkToFit="1"/>
    </xf>
    <xf numFmtId="0" fontId="0" fillId="0" borderId="10" xfId="0" applyBorder="1" applyAlignment="1">
      <alignment horizontal="center" vertical="center"/>
    </xf>
    <xf numFmtId="0" fontId="0" fillId="0" borderId="28" xfId="0" applyBorder="1" applyAlignment="1">
      <alignment horizontal="center" vertical="center"/>
    </xf>
    <xf numFmtId="0" fontId="0" fillId="0" borderId="66" xfId="0" applyBorder="1">
      <alignment vertical="center"/>
    </xf>
    <xf numFmtId="0" fontId="0" fillId="0" borderId="67" xfId="0" applyBorder="1">
      <alignment vertical="center"/>
    </xf>
    <xf numFmtId="0" fontId="0" fillId="0" borderId="91" xfId="0" applyBorder="1">
      <alignment vertical="center"/>
    </xf>
    <xf numFmtId="0" fontId="0" fillId="0" borderId="92" xfId="0" applyBorder="1">
      <alignment vertical="center"/>
    </xf>
    <xf numFmtId="0" fontId="0" fillId="0" borderId="68" xfId="0" applyBorder="1" applyAlignment="1">
      <alignment horizontal="center" vertical="center"/>
    </xf>
    <xf numFmtId="0" fontId="0" fillId="0" borderId="69" xfId="0" applyBorder="1" applyAlignment="1">
      <alignment horizontal="center" vertical="center"/>
    </xf>
    <xf numFmtId="0" fontId="0" fillId="0" borderId="91" xfId="0" applyBorder="1" applyAlignment="1">
      <alignment horizontal="right" vertical="center"/>
    </xf>
    <xf numFmtId="0" fontId="0" fillId="0" borderId="92" xfId="0" applyBorder="1" applyAlignment="1">
      <alignment horizontal="right" vertical="center"/>
    </xf>
    <xf numFmtId="0" fontId="29" fillId="5" borderId="24" xfId="0" applyFont="1" applyFill="1" applyBorder="1" applyAlignment="1">
      <alignment horizontal="center" vertical="center"/>
    </xf>
    <xf numFmtId="0" fontId="29" fillId="5" borderId="72" xfId="0" applyFont="1" applyFill="1" applyBorder="1" applyAlignment="1">
      <alignment horizontal="center" vertical="center"/>
    </xf>
    <xf numFmtId="0" fontId="0" fillId="0" borderId="1" xfId="0" applyBorder="1" applyAlignment="1">
      <alignment horizontal="center" vertical="center"/>
    </xf>
    <xf numFmtId="0" fontId="0" fillId="0" borderId="49" xfId="0" applyBorder="1" applyAlignment="1">
      <alignment horizontal="center" vertical="center"/>
    </xf>
    <xf numFmtId="0" fontId="0" fillId="0" borderId="17" xfId="0" applyBorder="1" applyAlignment="1">
      <alignment horizontal="center" vertical="center"/>
    </xf>
    <xf numFmtId="0" fontId="8" fillId="6" borderId="3" xfId="0" applyFont="1" applyFill="1" applyBorder="1" applyAlignment="1">
      <alignment horizontal="center"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0" fillId="0" borderId="73" xfId="0" applyBorder="1" applyAlignment="1">
      <alignment horizontal="center" vertical="center"/>
    </xf>
    <xf numFmtId="0" fontId="0" fillId="0" borderId="65" xfId="0" applyBorder="1" applyAlignment="1">
      <alignment horizontal="center" vertical="center"/>
    </xf>
    <xf numFmtId="0" fontId="0" fillId="0" borderId="19" xfId="0" applyBorder="1" applyAlignment="1">
      <alignment horizontal="center" vertical="center"/>
    </xf>
    <xf numFmtId="0" fontId="0" fillId="0" borderId="63" xfId="0" applyBorder="1" applyAlignment="1">
      <alignment horizontal="center" vertical="center"/>
    </xf>
    <xf numFmtId="0" fontId="0" fillId="0" borderId="67" xfId="0" applyBorder="1" applyAlignment="1">
      <alignment horizontal="center" vertical="center"/>
    </xf>
    <xf numFmtId="0" fontId="0" fillId="0" borderId="20" xfId="0" applyBorder="1" applyAlignment="1">
      <alignment horizontal="center" vertical="center"/>
    </xf>
    <xf numFmtId="0" fontId="0" fillId="0" borderId="46" xfId="0" applyBorder="1" applyAlignment="1">
      <alignment horizontal="center" vertical="center"/>
    </xf>
    <xf numFmtId="0" fontId="0" fillId="0" borderId="50" xfId="0" applyBorder="1" applyAlignment="1">
      <alignment horizontal="center" vertical="center"/>
    </xf>
    <xf numFmtId="0" fontId="29" fillId="5" borderId="74" xfId="0" applyFont="1" applyFill="1" applyBorder="1" applyAlignment="1">
      <alignment horizontal="center" vertical="center"/>
    </xf>
    <xf numFmtId="0" fontId="10" fillId="2" borderId="0" xfId="0" applyFont="1" applyFill="1" applyAlignment="1">
      <alignment horizontal="right" vertical="center"/>
    </xf>
    <xf numFmtId="0" fontId="10" fillId="9" borderId="10" xfId="0" applyFont="1" applyFill="1" applyBorder="1" applyAlignment="1">
      <alignment horizontal="left" vertical="center"/>
    </xf>
    <xf numFmtId="0" fontId="10" fillId="9" borderId="43" xfId="0" applyFont="1" applyFill="1" applyBorder="1" applyAlignment="1">
      <alignment horizontal="left" vertical="center"/>
    </xf>
    <xf numFmtId="0" fontId="10" fillId="9" borderId="28" xfId="0" applyFont="1" applyFill="1" applyBorder="1" applyAlignment="1">
      <alignment horizontal="left" vertical="center"/>
    </xf>
    <xf numFmtId="0" fontId="29" fillId="5" borderId="31" xfId="0" applyFont="1" applyFill="1" applyBorder="1" applyAlignment="1">
      <alignment horizontal="center" vertical="center"/>
    </xf>
    <xf numFmtId="0" fontId="29" fillId="5" borderId="16" xfId="0" applyFont="1" applyFill="1" applyBorder="1" applyAlignment="1">
      <alignment horizontal="center" vertical="center"/>
    </xf>
    <xf numFmtId="0" fontId="29" fillId="5" borderId="15"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61" xfId="0" applyFont="1" applyFill="1" applyBorder="1" applyAlignment="1">
      <alignment horizontal="center" vertical="center"/>
    </xf>
  </cellXfs>
  <cellStyles count="2">
    <cellStyle name="パーセント" xfId="1" builtinId="5"/>
    <cellStyle name="標準" xfId="0" builtinId="0"/>
  </cellStyles>
  <dxfs count="0"/>
  <tableStyles count="0" defaultTableStyle="TableStyleMedium2" defaultPivotStyle="PivotStyleLight16"/>
  <colors>
    <mruColors>
      <color rgb="FFFDF69B"/>
      <color rgb="FFFFFFCC"/>
      <color rgb="FFCCCCFF"/>
      <color rgb="FF33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201706</xdr:colOff>
      <xdr:row>45</xdr:row>
      <xdr:rowOff>44824</xdr:rowOff>
    </xdr:from>
    <xdr:to>
      <xdr:col>20</xdr:col>
      <xdr:colOff>54890</xdr:colOff>
      <xdr:row>49</xdr:row>
      <xdr:rowOff>253115</xdr:rowOff>
    </xdr:to>
    <xdr:pic>
      <xdr:nvPicPr>
        <xdr:cNvPr id="2" name="図 1">
          <a:extLst>
            <a:ext uri="{FF2B5EF4-FFF2-40B4-BE49-F238E27FC236}">
              <a16:creationId xmlns:a16="http://schemas.microsoft.com/office/drawing/2014/main" id="{B954EE8F-2267-C053-ADE9-C2F71DE377DA}"/>
            </a:ext>
          </a:extLst>
        </xdr:cNvPr>
        <xdr:cNvPicPr>
          <a:picLocks noChangeAspect="1"/>
        </xdr:cNvPicPr>
      </xdr:nvPicPr>
      <xdr:blipFill>
        <a:blip xmlns:r="http://schemas.openxmlformats.org/officeDocument/2006/relationships" r:embed="rId1"/>
        <a:stretch>
          <a:fillRect/>
        </a:stretch>
      </xdr:blipFill>
      <xdr:spPr>
        <a:xfrm>
          <a:off x="10611971" y="14421971"/>
          <a:ext cx="4638095" cy="1104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952500</xdr:colOff>
      <xdr:row>16</xdr:row>
      <xdr:rowOff>28575</xdr:rowOff>
    </xdr:from>
    <xdr:ext cx="699679" cy="275717"/>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952500" y="4381500"/>
          <a:ext cx="699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chemeClr val="bg1"/>
              </a:solidFill>
              <a:latin typeface="BIZ UDPゴシック" panose="020B0400000000000000" pitchFamily="50" charset="-128"/>
              <a:ea typeface="BIZ UDPゴシック" panose="020B0400000000000000" pitchFamily="50" charset="-128"/>
            </a:rPr>
            <a:t>体重</a:t>
          </a:r>
          <a:r>
            <a:rPr kumimoji="1" lang="en-US" altLang="ja-JP" sz="1050">
              <a:solidFill>
                <a:schemeClr val="bg1"/>
              </a:solidFill>
              <a:latin typeface="BIZ UDPゴシック" panose="020B0400000000000000" pitchFamily="50" charset="-128"/>
              <a:ea typeface="BIZ UDPゴシック" panose="020B0400000000000000" pitchFamily="50" charset="-128"/>
            </a:rPr>
            <a:t>(g)</a:t>
          </a:r>
        </a:p>
      </xdr:txBody>
    </xdr:sp>
    <xdr:clientData/>
  </xdr:oneCellAnchor>
  <xdr:oneCellAnchor>
    <xdr:from>
      <xdr:col>0</xdr:col>
      <xdr:colOff>847725</xdr:colOff>
      <xdr:row>3</xdr:row>
      <xdr:rowOff>0</xdr:rowOff>
    </xdr:from>
    <xdr:ext cx="748923" cy="275717"/>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847725" y="69532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chemeClr val="bg1"/>
              </a:solidFill>
              <a:latin typeface="BIZ UDPゴシック" panose="020B0400000000000000" pitchFamily="50" charset="-128"/>
              <a:ea typeface="BIZ UDPゴシック" panose="020B0400000000000000" pitchFamily="50" charset="-128"/>
            </a:rPr>
            <a:t>在胎週数</a:t>
          </a:r>
          <a:endParaRPr kumimoji="1" lang="en-US" altLang="ja-JP" sz="1050" b="1">
            <a:solidFill>
              <a:schemeClr val="bg1"/>
            </a:solidFill>
            <a:latin typeface="BIZ UDPゴシック" panose="020B0400000000000000" pitchFamily="50" charset="-128"/>
            <a:ea typeface="BIZ UDPゴシック" panose="020B0400000000000000" pitchFamily="50" charset="-128"/>
          </a:endParaRPr>
        </a:p>
      </xdr:txBody>
    </xdr:sp>
    <xdr:clientData/>
  </xdr:oneCellAnchor>
  <xdr:oneCellAnchor>
    <xdr:from>
      <xdr:col>0</xdr:col>
      <xdr:colOff>876300</xdr:colOff>
      <xdr:row>10</xdr:row>
      <xdr:rowOff>19050</xdr:rowOff>
    </xdr:from>
    <xdr:ext cx="748923" cy="275717"/>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76300" y="264795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chemeClr val="bg1"/>
              </a:solidFill>
              <a:latin typeface="BIZ UDPゴシック" panose="020B0400000000000000" pitchFamily="50" charset="-128"/>
              <a:ea typeface="BIZ UDPゴシック" panose="020B0400000000000000" pitchFamily="50" charset="-128"/>
            </a:rPr>
            <a:t>在胎週数</a:t>
          </a:r>
          <a:endParaRPr kumimoji="1" lang="en-US" altLang="ja-JP" sz="1050" b="1">
            <a:solidFill>
              <a:schemeClr val="bg1"/>
            </a:solidFill>
            <a:latin typeface="BIZ UDPゴシック" panose="020B0400000000000000" pitchFamily="50" charset="-128"/>
            <a:ea typeface="BIZ UDPゴシック" panose="020B0400000000000000" pitchFamily="50" charset="-128"/>
          </a:endParaRPr>
        </a:p>
      </xdr:txBody>
    </xdr:sp>
    <xdr:clientData/>
  </xdr:oneCellAnchor>
  <xdr:oneCellAnchor>
    <xdr:from>
      <xdr:col>0</xdr:col>
      <xdr:colOff>952500</xdr:colOff>
      <xdr:row>23</xdr:row>
      <xdr:rowOff>28575</xdr:rowOff>
    </xdr:from>
    <xdr:ext cx="699679" cy="275717"/>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952500" y="4410075"/>
          <a:ext cx="699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chemeClr val="bg1"/>
              </a:solidFill>
              <a:latin typeface="BIZ UDPゴシック" panose="020B0400000000000000" pitchFamily="50" charset="-128"/>
              <a:ea typeface="BIZ UDPゴシック" panose="020B0400000000000000" pitchFamily="50" charset="-128"/>
            </a:rPr>
            <a:t>体重</a:t>
          </a:r>
          <a:r>
            <a:rPr kumimoji="1" lang="en-US" altLang="ja-JP" sz="1050" b="1">
              <a:solidFill>
                <a:schemeClr val="bg1"/>
              </a:solidFill>
              <a:latin typeface="BIZ UDPゴシック" panose="020B0400000000000000" pitchFamily="50" charset="-128"/>
              <a:ea typeface="BIZ UDPゴシック" panose="020B0400000000000000" pitchFamily="50" charset="-128"/>
            </a:rPr>
            <a:t>(g)</a:t>
          </a:r>
        </a:p>
      </xdr:txBody>
    </xdr:sp>
    <xdr:clientData/>
  </xdr:oneCellAnchor>
  <xdr:oneCellAnchor>
    <xdr:from>
      <xdr:col>0</xdr:col>
      <xdr:colOff>952500</xdr:colOff>
      <xdr:row>23</xdr:row>
      <xdr:rowOff>28575</xdr:rowOff>
    </xdr:from>
    <xdr:ext cx="699679" cy="275717"/>
    <xdr:sp macro="" textlink="">
      <xdr:nvSpPr>
        <xdr:cNvPr id="7" name="テキスト ボックス 6">
          <a:extLst>
            <a:ext uri="{FF2B5EF4-FFF2-40B4-BE49-F238E27FC236}">
              <a16:creationId xmlns:a16="http://schemas.microsoft.com/office/drawing/2014/main" id="{65A43388-5387-4DE3-A2DB-F2F39C047436}"/>
            </a:ext>
          </a:extLst>
        </xdr:cNvPr>
        <xdr:cNvSpPr txBox="1"/>
      </xdr:nvSpPr>
      <xdr:spPr>
        <a:xfrm>
          <a:off x="952500" y="4476750"/>
          <a:ext cx="699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chemeClr val="bg1"/>
              </a:solidFill>
              <a:latin typeface="BIZ UDPゴシック" panose="020B0400000000000000" pitchFamily="50" charset="-128"/>
              <a:ea typeface="BIZ UDPゴシック" panose="020B0400000000000000" pitchFamily="50" charset="-128"/>
            </a:rPr>
            <a:t>体重</a:t>
          </a:r>
          <a:r>
            <a:rPr kumimoji="1" lang="en-US" altLang="ja-JP" sz="1050">
              <a:solidFill>
                <a:schemeClr val="bg1"/>
              </a:solidFill>
              <a:latin typeface="BIZ UDPゴシック" panose="020B0400000000000000" pitchFamily="50" charset="-128"/>
              <a:ea typeface="BIZ UDPゴシック" panose="020B0400000000000000" pitchFamily="50" charset="-128"/>
            </a:rPr>
            <a:t>(g)</a:t>
          </a:r>
        </a:p>
      </xdr:txBody>
    </xdr:sp>
    <xdr:clientData/>
  </xdr:oneCellAnchor>
  <xdr:oneCellAnchor>
    <xdr:from>
      <xdr:col>0</xdr:col>
      <xdr:colOff>952500</xdr:colOff>
      <xdr:row>23</xdr:row>
      <xdr:rowOff>28575</xdr:rowOff>
    </xdr:from>
    <xdr:ext cx="699679" cy="275717"/>
    <xdr:sp macro="" textlink="">
      <xdr:nvSpPr>
        <xdr:cNvPr id="8" name="テキスト ボックス 7">
          <a:extLst>
            <a:ext uri="{FF2B5EF4-FFF2-40B4-BE49-F238E27FC236}">
              <a16:creationId xmlns:a16="http://schemas.microsoft.com/office/drawing/2014/main" id="{FC353F71-D344-4D04-8009-EADB42F33578}"/>
            </a:ext>
          </a:extLst>
        </xdr:cNvPr>
        <xdr:cNvSpPr txBox="1"/>
      </xdr:nvSpPr>
      <xdr:spPr>
        <a:xfrm>
          <a:off x="952500" y="4476750"/>
          <a:ext cx="699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chemeClr val="bg1"/>
              </a:solidFill>
              <a:latin typeface="BIZ UDPゴシック" panose="020B0400000000000000" pitchFamily="50" charset="-128"/>
              <a:ea typeface="BIZ UDPゴシック" panose="020B0400000000000000" pitchFamily="50" charset="-128"/>
            </a:rPr>
            <a:t>体重</a:t>
          </a:r>
          <a:r>
            <a:rPr kumimoji="1" lang="en-US" altLang="ja-JP" sz="1050">
              <a:solidFill>
                <a:schemeClr val="bg1"/>
              </a:solidFill>
              <a:latin typeface="BIZ UDPゴシック" panose="020B0400000000000000" pitchFamily="50" charset="-128"/>
              <a:ea typeface="BIZ UDPゴシック" panose="020B0400000000000000" pitchFamily="50" charset="-128"/>
            </a:rPr>
            <a:t>(g)</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O749"/>
  <sheetViews>
    <sheetView tabSelected="1" view="pageBreakPreview" zoomScale="85" zoomScaleNormal="100" zoomScaleSheetLayoutView="85" workbookViewId="0">
      <selection activeCell="A7" sqref="A7:N7"/>
    </sheetView>
  </sheetViews>
  <sheetFormatPr defaultRowHeight="14.25" x14ac:dyDescent="0.15"/>
  <cols>
    <col min="1" max="1" width="12.75" style="1" customWidth="1"/>
    <col min="2" max="2" width="10.125" style="1" customWidth="1"/>
    <col min="3" max="3" width="7.375" style="1" customWidth="1"/>
    <col min="4" max="4" width="10.125" style="1" customWidth="1"/>
    <col min="5" max="5" width="4.125" style="1" customWidth="1"/>
    <col min="6" max="6" width="15.375" style="1" customWidth="1"/>
    <col min="7" max="8" width="6.625" style="1" customWidth="1"/>
    <col min="9" max="9" width="14.5" style="1" customWidth="1"/>
    <col min="10" max="10" width="13.125" style="1" customWidth="1"/>
    <col min="11" max="11" width="13.375" style="1" customWidth="1"/>
    <col min="12" max="12" width="15.25" style="1" customWidth="1"/>
    <col min="13" max="13" width="7.125" style="1" customWidth="1"/>
    <col min="14" max="16384" width="9" style="1"/>
  </cols>
  <sheetData>
    <row r="1" spans="1:15" ht="22.5" customHeight="1" x14ac:dyDescent="0.15">
      <c r="B1" s="7"/>
      <c r="C1" s="7"/>
      <c r="D1" s="7"/>
      <c r="E1" s="7"/>
      <c r="F1" s="7"/>
      <c r="G1" s="7"/>
      <c r="H1" s="7"/>
      <c r="I1" s="275" t="s">
        <v>425</v>
      </c>
      <c r="J1" s="7"/>
      <c r="K1" s="7"/>
      <c r="L1" s="307" t="s">
        <v>346</v>
      </c>
      <c r="M1" s="307"/>
    </row>
    <row r="2" spans="1:15" ht="23.25" customHeight="1" x14ac:dyDescent="0.15">
      <c r="B2" s="7"/>
      <c r="C2" s="7"/>
      <c r="D2" s="7"/>
      <c r="E2" s="7"/>
      <c r="F2" s="7"/>
      <c r="G2" s="7"/>
      <c r="H2" s="7"/>
      <c r="I2" s="7"/>
      <c r="J2" s="7"/>
      <c r="K2" s="7"/>
      <c r="L2" s="307"/>
      <c r="M2" s="307"/>
    </row>
    <row r="3" spans="1:15" ht="10.5" customHeight="1" x14ac:dyDescent="0.15">
      <c r="L3" s="307"/>
      <c r="M3" s="307"/>
    </row>
    <row r="4" spans="1:15" s="9" customFormat="1" ht="33" customHeight="1" x14ac:dyDescent="0.15">
      <c r="A4" s="399" t="s">
        <v>463</v>
      </c>
      <c r="B4" s="399"/>
      <c r="C4" s="399"/>
      <c r="D4" s="399"/>
      <c r="E4" s="399"/>
      <c r="F4" s="399"/>
      <c r="G4" s="399"/>
      <c r="H4" s="399"/>
      <c r="I4" s="399"/>
      <c r="J4" s="399"/>
      <c r="K4" s="399"/>
      <c r="L4" s="399"/>
      <c r="O4"/>
    </row>
    <row r="5" spans="1:15" ht="15" customHeight="1" x14ac:dyDescent="0.15">
      <c r="O5"/>
    </row>
    <row r="6" spans="1:15" ht="18.75" x14ac:dyDescent="0.15">
      <c r="B6" s="2" t="s">
        <v>68</v>
      </c>
      <c r="L6" s="24"/>
      <c r="O6"/>
    </row>
    <row r="7" spans="1:15" ht="117" customHeight="1" x14ac:dyDescent="0.15">
      <c r="A7" s="305" t="s">
        <v>464</v>
      </c>
      <c r="B7" s="306"/>
      <c r="C7" s="306"/>
      <c r="D7" s="306"/>
      <c r="E7" s="306"/>
      <c r="F7" s="306"/>
      <c r="G7" s="306"/>
      <c r="H7" s="306"/>
      <c r="I7" s="306"/>
      <c r="J7" s="306"/>
      <c r="K7" s="306"/>
      <c r="L7" s="306"/>
      <c r="M7" s="306"/>
      <c r="N7" s="306"/>
      <c r="O7"/>
    </row>
    <row r="8" spans="1:15" s="27" customFormat="1" ht="33.75" customHeight="1" thickBot="1" x14ac:dyDescent="0.2">
      <c r="A8" s="26"/>
      <c r="B8" s="317" t="s">
        <v>466</v>
      </c>
      <c r="C8" s="317"/>
      <c r="D8" s="317"/>
      <c r="E8" s="317"/>
      <c r="F8" s="317"/>
      <c r="G8" s="317"/>
      <c r="H8" s="317"/>
      <c r="I8" s="317"/>
      <c r="J8" s="317"/>
      <c r="K8" s="26"/>
      <c r="L8" s="26"/>
      <c r="O8" s="28"/>
    </row>
    <row r="9" spans="1:15" ht="27" customHeight="1" x14ac:dyDescent="0.15">
      <c r="A9" s="4"/>
      <c r="B9" s="404" t="s">
        <v>6</v>
      </c>
      <c r="C9" s="405"/>
      <c r="D9" s="405"/>
      <c r="E9" s="411"/>
      <c r="F9" s="411"/>
      <c r="G9" s="411"/>
      <c r="H9" s="411"/>
      <c r="I9" s="411"/>
      <c r="J9" s="412"/>
      <c r="K9" s="401"/>
      <c r="L9" s="401"/>
      <c r="O9"/>
    </row>
    <row r="10" spans="1:15" ht="27.75" customHeight="1" x14ac:dyDescent="0.15">
      <c r="A10" s="4"/>
      <c r="B10" s="406" t="s">
        <v>8</v>
      </c>
      <c r="C10" s="407"/>
      <c r="D10" s="407"/>
      <c r="E10" s="274" t="s">
        <v>63</v>
      </c>
      <c r="F10" s="423"/>
      <c r="G10" s="423"/>
      <c r="H10" s="423"/>
      <c r="I10" s="423"/>
      <c r="J10" s="424"/>
      <c r="K10" s="401"/>
      <c r="L10" s="401"/>
      <c r="O10"/>
    </row>
    <row r="11" spans="1:15" ht="27.75" customHeight="1" x14ac:dyDescent="0.15">
      <c r="A11" s="4"/>
      <c r="B11" s="406"/>
      <c r="C11" s="407"/>
      <c r="D11" s="407"/>
      <c r="E11" s="413"/>
      <c r="F11" s="413"/>
      <c r="G11" s="413"/>
      <c r="H11" s="413"/>
      <c r="I11" s="413"/>
      <c r="J11" s="414"/>
      <c r="K11" s="401"/>
      <c r="L11" s="401"/>
      <c r="O11"/>
    </row>
    <row r="12" spans="1:15" ht="27" customHeight="1" x14ac:dyDescent="0.15">
      <c r="A12" s="4"/>
      <c r="B12" s="408" t="s">
        <v>154</v>
      </c>
      <c r="C12" s="409"/>
      <c r="D12" s="410"/>
      <c r="E12" s="415"/>
      <c r="F12" s="416"/>
      <c r="G12" s="416"/>
      <c r="H12" s="416"/>
      <c r="I12" s="416"/>
      <c r="J12" s="417"/>
      <c r="K12" s="400" t="s">
        <v>105</v>
      </c>
      <c r="L12" s="401"/>
      <c r="O12"/>
    </row>
    <row r="13" spans="1:15" ht="27" customHeight="1" thickBot="1" x14ac:dyDescent="0.2">
      <c r="A13" s="4"/>
      <c r="B13" s="419" t="s">
        <v>153</v>
      </c>
      <c r="C13" s="420"/>
      <c r="D13" s="420"/>
      <c r="E13" s="421"/>
      <c r="F13" s="421"/>
      <c r="G13" s="421"/>
      <c r="H13" s="421"/>
      <c r="I13" s="421"/>
      <c r="J13" s="422"/>
      <c r="K13" s="401" t="s">
        <v>105</v>
      </c>
      <c r="L13" s="401"/>
      <c r="O13"/>
    </row>
    <row r="14" spans="1:15" ht="22.5" customHeight="1" x14ac:dyDescent="0.15">
      <c r="A14" s="4"/>
      <c r="B14" s="101"/>
      <c r="C14" s="5"/>
      <c r="D14" s="5"/>
      <c r="E14" s="5"/>
      <c r="F14" s="5"/>
      <c r="G14" s="5"/>
      <c r="H14" s="5"/>
      <c r="I14" s="5"/>
      <c r="J14" s="5"/>
      <c r="K14" s="4"/>
      <c r="L14" s="4"/>
      <c r="O14"/>
    </row>
    <row r="15" spans="1:15" s="14" customFormat="1" ht="21" customHeight="1" x14ac:dyDescent="0.2">
      <c r="A15" s="111" t="s">
        <v>152</v>
      </c>
      <c r="O15" s="15"/>
    </row>
    <row r="16" spans="1:15" s="2" customFormat="1" ht="9" customHeight="1" x14ac:dyDescent="0.15">
      <c r="O16"/>
    </row>
    <row r="17" spans="1:14" ht="32.25" customHeight="1" x14ac:dyDescent="0.15">
      <c r="A17" s="426" t="s">
        <v>196</v>
      </c>
      <c r="B17" s="426"/>
      <c r="C17" s="426"/>
      <c r="D17" s="426"/>
      <c r="E17" s="426"/>
      <c r="F17" s="426"/>
      <c r="G17" s="426"/>
      <c r="H17" s="426"/>
      <c r="I17" s="426"/>
      <c r="J17" s="426"/>
      <c r="K17" s="426"/>
      <c r="L17" s="426"/>
      <c r="M17" s="426"/>
    </row>
    <row r="18" spans="1:14" s="3" customFormat="1" ht="30" customHeight="1" thickBot="1" x14ac:dyDescent="0.2">
      <c r="A18" s="86" t="s">
        <v>0</v>
      </c>
      <c r="B18" s="87" t="s">
        <v>28</v>
      </c>
      <c r="C18" s="12"/>
      <c r="D18" s="11"/>
      <c r="E18" s="11"/>
      <c r="F18" s="11"/>
      <c r="G18" s="11"/>
      <c r="H18" s="11"/>
      <c r="I18" s="11"/>
      <c r="J18" s="11"/>
      <c r="K18" s="11"/>
      <c r="L18" s="11"/>
      <c r="M18" s="11"/>
    </row>
    <row r="19" spans="1:14" ht="11.25" customHeight="1" thickBot="1" x14ac:dyDescent="0.2"/>
    <row r="20" spans="1:14" ht="24" customHeight="1" thickBot="1" x14ac:dyDescent="0.2">
      <c r="B20" s="3" t="s">
        <v>159</v>
      </c>
      <c r="F20" s="7"/>
      <c r="G20" s="7"/>
      <c r="H20" s="3"/>
      <c r="I20" s="3"/>
      <c r="J20" s="3"/>
      <c r="K20" s="254"/>
      <c r="L20" s="3" t="s">
        <v>1</v>
      </c>
    </row>
    <row r="21" spans="1:14" ht="24" customHeight="1" thickBot="1" x14ac:dyDescent="0.2">
      <c r="B21" s="88" t="s">
        <v>160</v>
      </c>
      <c r="F21" s="7"/>
      <c r="G21" s="7"/>
      <c r="H21" s="3"/>
      <c r="I21" s="3"/>
      <c r="J21" s="3"/>
      <c r="K21" s="254"/>
      <c r="L21" s="3" t="s">
        <v>1</v>
      </c>
    </row>
    <row r="22" spans="1:14" ht="24" customHeight="1" thickBot="1" x14ac:dyDescent="0.2">
      <c r="B22" s="88" t="s">
        <v>161</v>
      </c>
      <c r="F22" s="7"/>
      <c r="G22" s="7"/>
      <c r="H22" s="3"/>
      <c r="I22" s="3"/>
      <c r="J22" s="3"/>
      <c r="K22" s="254"/>
      <c r="L22" s="3" t="s">
        <v>1</v>
      </c>
    </row>
    <row r="23" spans="1:14" ht="24" customHeight="1" thickBot="1" x14ac:dyDescent="0.2">
      <c r="B23" s="88" t="s">
        <v>162</v>
      </c>
      <c r="F23" s="7"/>
      <c r="G23" s="7"/>
      <c r="H23" s="3"/>
      <c r="I23" s="3"/>
      <c r="J23" s="3"/>
      <c r="K23" s="254"/>
      <c r="L23" s="3" t="s">
        <v>1</v>
      </c>
    </row>
    <row r="24" spans="1:14" ht="24" customHeight="1" thickBot="1" x14ac:dyDescent="0.2">
      <c r="B24" s="88" t="s">
        <v>163</v>
      </c>
      <c r="F24" s="7"/>
      <c r="G24" s="7"/>
      <c r="H24" s="3"/>
      <c r="I24" s="3"/>
      <c r="J24" s="3"/>
      <c r="K24" s="254"/>
      <c r="L24" s="3" t="s">
        <v>1</v>
      </c>
    </row>
    <row r="25" spans="1:14" ht="24" customHeight="1" thickBot="1" x14ac:dyDescent="0.2">
      <c r="B25" s="88" t="s">
        <v>164</v>
      </c>
      <c r="F25" s="7"/>
      <c r="G25" s="7"/>
      <c r="H25" s="3"/>
      <c r="I25" s="3"/>
      <c r="J25" s="3"/>
      <c r="K25" s="254"/>
      <c r="L25" s="3" t="s">
        <v>1</v>
      </c>
    </row>
    <row r="26" spans="1:14" ht="9" customHeight="1" x14ac:dyDescent="0.15">
      <c r="B26" s="88"/>
      <c r="F26" s="7"/>
      <c r="G26" s="7"/>
      <c r="H26" s="3"/>
      <c r="I26" s="3"/>
      <c r="J26" s="3"/>
      <c r="K26" s="35"/>
      <c r="L26" s="3"/>
    </row>
    <row r="27" spans="1:14" s="88" customFormat="1" ht="30" customHeight="1" thickBot="1" x14ac:dyDescent="0.2">
      <c r="A27" s="227" t="s">
        <v>165</v>
      </c>
      <c r="B27" s="224" t="s">
        <v>167</v>
      </c>
      <c r="C27" s="225"/>
      <c r="D27" s="226"/>
      <c r="E27" s="226"/>
      <c r="F27" s="226"/>
      <c r="G27" s="226"/>
      <c r="H27" s="226"/>
      <c r="I27" s="226"/>
      <c r="J27" s="226"/>
      <c r="K27" s="226"/>
      <c r="L27" s="226"/>
      <c r="M27" s="226"/>
      <c r="N27" s="278"/>
    </row>
    <row r="28" spans="1:14" s="88" customFormat="1" ht="6.75" customHeight="1" x14ac:dyDescent="0.15">
      <c r="A28" s="228"/>
      <c r="B28" s="229"/>
      <c r="C28" s="230"/>
    </row>
    <row r="29" spans="1:14" s="120" customFormat="1" ht="15.75" customHeight="1" thickBot="1" x14ac:dyDescent="0.2">
      <c r="A29" s="231"/>
      <c r="G29" s="118"/>
      <c r="H29" s="342" t="s">
        <v>26</v>
      </c>
      <c r="I29" s="342"/>
      <c r="J29" s="232"/>
      <c r="K29" s="299" t="s">
        <v>447</v>
      </c>
      <c r="M29" s="118"/>
    </row>
    <row r="30" spans="1:14" s="120" customFormat="1" ht="24" customHeight="1" thickBot="1" x14ac:dyDescent="0.2">
      <c r="A30" s="88"/>
      <c r="B30" s="88" t="s">
        <v>155</v>
      </c>
      <c r="C30" s="88"/>
      <c r="G30" s="118"/>
      <c r="H30" s="340"/>
      <c r="I30" s="341"/>
      <c r="J30" s="88" t="s">
        <v>50</v>
      </c>
      <c r="K30" s="262"/>
      <c r="L30" s="88" t="s">
        <v>400</v>
      </c>
      <c r="M30" s="118"/>
    </row>
    <row r="31" spans="1:14" s="120" customFormat="1" ht="24" customHeight="1" thickBot="1" x14ac:dyDescent="0.2">
      <c r="A31" s="88"/>
      <c r="B31" s="88" t="s">
        <v>169</v>
      </c>
      <c r="C31" s="88"/>
      <c r="G31" s="118"/>
      <c r="H31" s="340"/>
      <c r="I31" s="341"/>
      <c r="J31" s="88" t="s">
        <v>50</v>
      </c>
      <c r="K31" s="262"/>
      <c r="L31" s="88" t="s">
        <v>50</v>
      </c>
      <c r="M31" s="118"/>
    </row>
    <row r="32" spans="1:14" s="120" customFormat="1" ht="24" customHeight="1" thickBot="1" x14ac:dyDescent="0.2">
      <c r="A32" s="233"/>
      <c r="B32" s="233" t="s">
        <v>156</v>
      </c>
      <c r="G32" s="118"/>
      <c r="H32" s="340"/>
      <c r="I32" s="341"/>
      <c r="J32" s="88" t="s">
        <v>50</v>
      </c>
      <c r="K32" s="262"/>
      <c r="L32" s="88" t="s">
        <v>50</v>
      </c>
      <c r="M32" s="118"/>
    </row>
    <row r="33" spans="1:14" s="120" customFormat="1" ht="24" customHeight="1" thickBot="1" x14ac:dyDescent="0.2">
      <c r="A33" s="233"/>
      <c r="B33" s="233" t="s">
        <v>157</v>
      </c>
      <c r="G33" s="118"/>
      <c r="H33" s="340"/>
      <c r="I33" s="341"/>
      <c r="J33" s="88" t="s">
        <v>50</v>
      </c>
      <c r="K33" s="262"/>
      <c r="L33" s="88" t="s">
        <v>50</v>
      </c>
      <c r="M33" s="118"/>
    </row>
    <row r="34" spans="1:14" s="120" customFormat="1" ht="24" customHeight="1" thickBot="1" x14ac:dyDescent="0.2">
      <c r="A34" s="233"/>
      <c r="B34" s="233" t="s">
        <v>158</v>
      </c>
      <c r="G34" s="118"/>
      <c r="H34" s="340"/>
      <c r="I34" s="341"/>
      <c r="J34" s="88" t="s">
        <v>50</v>
      </c>
      <c r="K34" s="262"/>
      <c r="L34" s="88" t="s">
        <v>50</v>
      </c>
      <c r="M34" s="118"/>
    </row>
    <row r="35" spans="1:14" s="279" customFormat="1" ht="57" customHeight="1" x14ac:dyDescent="0.15">
      <c r="B35" s="280"/>
      <c r="G35" s="281"/>
      <c r="H35" s="282"/>
      <c r="I35" s="282"/>
      <c r="J35" s="280"/>
      <c r="K35" s="445" t="s">
        <v>462</v>
      </c>
      <c r="L35" s="445"/>
      <c r="M35" s="445"/>
    </row>
    <row r="36" spans="1:14" s="88" customFormat="1" ht="30" customHeight="1" thickBot="1" x14ac:dyDescent="0.2">
      <c r="A36" s="227" t="s">
        <v>166</v>
      </c>
      <c r="B36" s="224" t="s">
        <v>168</v>
      </c>
      <c r="C36" s="225"/>
      <c r="D36" s="226"/>
      <c r="E36" s="226"/>
      <c r="F36" s="226"/>
      <c r="G36" s="226"/>
      <c r="H36" s="226"/>
      <c r="I36" s="226"/>
      <c r="J36" s="226"/>
      <c r="K36" s="226"/>
      <c r="L36" s="226"/>
      <c r="M36" s="226"/>
    </row>
    <row r="37" spans="1:14" s="88" customFormat="1" ht="11.25" customHeight="1" x14ac:dyDescent="0.15">
      <c r="A37" s="228"/>
      <c r="B37" s="229"/>
      <c r="C37" s="230"/>
    </row>
    <row r="38" spans="1:14" s="120" customFormat="1" ht="15.75" customHeight="1" thickBot="1" x14ac:dyDescent="0.2">
      <c r="A38" s="231"/>
      <c r="G38" s="342" t="s">
        <v>182</v>
      </c>
      <c r="H38" s="342"/>
      <c r="J38" s="232" t="s">
        <v>183</v>
      </c>
      <c r="L38" s="299" t="s">
        <v>447</v>
      </c>
      <c r="M38" s="118"/>
    </row>
    <row r="39" spans="1:14" s="120" customFormat="1" ht="24" customHeight="1" thickBot="1" x14ac:dyDescent="0.2">
      <c r="A39" s="88"/>
      <c r="B39" s="88" t="s">
        <v>155</v>
      </c>
      <c r="C39" s="88"/>
      <c r="G39" s="338"/>
      <c r="H39" s="339"/>
      <c r="I39" s="88" t="s">
        <v>400</v>
      </c>
      <c r="J39" s="261"/>
      <c r="K39" s="88" t="s">
        <v>181</v>
      </c>
      <c r="L39" s="261"/>
      <c r="M39" s="88" t="s">
        <v>181</v>
      </c>
    </row>
    <row r="40" spans="1:14" s="120" customFormat="1" ht="24" customHeight="1" thickBot="1" x14ac:dyDescent="0.2">
      <c r="A40" s="88"/>
      <c r="B40" s="88" t="s">
        <v>169</v>
      </c>
      <c r="C40" s="88"/>
      <c r="G40" s="338"/>
      <c r="H40" s="339"/>
      <c r="I40" s="88" t="s">
        <v>180</v>
      </c>
      <c r="J40" s="261"/>
      <c r="K40" s="88" t="s">
        <v>181</v>
      </c>
      <c r="L40" s="261"/>
      <c r="M40" s="88" t="s">
        <v>181</v>
      </c>
    </row>
    <row r="41" spans="1:14" s="120" customFormat="1" ht="24" customHeight="1" thickBot="1" x14ac:dyDescent="0.2">
      <c r="A41" s="233"/>
      <c r="B41" s="233" t="s">
        <v>156</v>
      </c>
      <c r="G41" s="338"/>
      <c r="H41" s="339"/>
      <c r="I41" s="88" t="s">
        <v>180</v>
      </c>
      <c r="J41" s="261"/>
      <c r="K41" s="88" t="s">
        <v>181</v>
      </c>
      <c r="L41" s="261"/>
      <c r="M41" s="88" t="s">
        <v>181</v>
      </c>
    </row>
    <row r="42" spans="1:14" s="120" customFormat="1" ht="24" customHeight="1" thickBot="1" x14ac:dyDescent="0.2">
      <c r="A42" s="233"/>
      <c r="B42" s="233" t="s">
        <v>157</v>
      </c>
      <c r="G42" s="338"/>
      <c r="H42" s="339"/>
      <c r="I42" s="88" t="s">
        <v>180</v>
      </c>
      <c r="J42" s="261"/>
      <c r="K42" s="88" t="s">
        <v>181</v>
      </c>
      <c r="L42" s="261"/>
      <c r="M42" s="88" t="s">
        <v>181</v>
      </c>
    </row>
    <row r="43" spans="1:14" s="120" customFormat="1" ht="24" customHeight="1" thickBot="1" x14ac:dyDescent="0.2">
      <c r="A43" s="233"/>
      <c r="B43" s="233" t="s">
        <v>158</v>
      </c>
      <c r="G43" s="338"/>
      <c r="H43" s="339"/>
      <c r="I43" s="88" t="s">
        <v>180</v>
      </c>
      <c r="J43" s="261"/>
      <c r="K43" s="88" t="s">
        <v>181</v>
      </c>
      <c r="L43" s="261"/>
      <c r="M43" s="88" t="s">
        <v>181</v>
      </c>
    </row>
    <row r="44" spans="1:14" s="120" customFormat="1" ht="9.75" customHeight="1" x14ac:dyDescent="0.15">
      <c r="A44" s="233"/>
      <c r="B44" s="233"/>
      <c r="G44" s="118"/>
      <c r="H44" s="234"/>
      <c r="I44" s="234"/>
      <c r="J44" s="88"/>
      <c r="K44" s="129"/>
      <c r="L44" s="88"/>
      <c r="M44" s="118"/>
    </row>
    <row r="45" spans="1:14" s="88" customFormat="1" ht="27" customHeight="1" thickBot="1" x14ac:dyDescent="0.2">
      <c r="A45" s="223" t="s">
        <v>332</v>
      </c>
      <c r="B45" s="87" t="s">
        <v>184</v>
      </c>
      <c r="C45" s="225"/>
      <c r="D45" s="226"/>
      <c r="E45" s="226"/>
      <c r="F45" s="226"/>
      <c r="G45" s="226"/>
      <c r="H45" s="226"/>
      <c r="I45" s="226"/>
      <c r="J45" s="226"/>
      <c r="K45" s="226"/>
      <c r="L45" s="226"/>
      <c r="M45" s="226"/>
      <c r="N45" s="278"/>
    </row>
    <row r="46" spans="1:14" s="88" customFormat="1" ht="6.75" customHeight="1" x14ac:dyDescent="0.15">
      <c r="A46" s="228"/>
      <c r="B46" s="229"/>
      <c r="C46" s="230"/>
    </row>
    <row r="47" spans="1:14" s="120" customFormat="1" ht="15.75" customHeight="1" thickBot="1" x14ac:dyDescent="0.2">
      <c r="A47" s="231"/>
      <c r="G47" s="118"/>
      <c r="H47" s="425" t="s">
        <v>184</v>
      </c>
      <c r="I47" s="425"/>
      <c r="J47" s="232"/>
      <c r="K47" s="284"/>
      <c r="M47" s="118"/>
    </row>
    <row r="48" spans="1:14" s="120" customFormat="1" ht="24" customHeight="1" thickBot="1" x14ac:dyDescent="0.2">
      <c r="A48" s="88"/>
      <c r="B48" s="88" t="s">
        <v>174</v>
      </c>
      <c r="C48" s="88"/>
      <c r="G48" s="118"/>
      <c r="H48" s="340"/>
      <c r="I48" s="341"/>
      <c r="J48" s="88" t="s">
        <v>170</v>
      </c>
      <c r="K48" s="285"/>
      <c r="L48" s="88"/>
      <c r="M48" s="118"/>
    </row>
    <row r="49" spans="1:13" ht="24" customHeight="1" thickBot="1" x14ac:dyDescent="0.2">
      <c r="A49" s="3"/>
      <c r="B49" s="3" t="s">
        <v>175</v>
      </c>
      <c r="C49" s="3"/>
      <c r="G49" s="7"/>
      <c r="H49" s="336"/>
      <c r="I49" s="337"/>
      <c r="J49" s="3" t="s">
        <v>171</v>
      </c>
      <c r="K49" s="113"/>
      <c r="L49" s="3"/>
      <c r="M49" s="7"/>
    </row>
    <row r="50" spans="1:13" ht="24" customHeight="1" x14ac:dyDescent="0.15">
      <c r="A50" s="3"/>
      <c r="B50" s="3"/>
      <c r="C50" s="3"/>
      <c r="G50" s="7"/>
      <c r="H50" s="114" t="s">
        <v>173</v>
      </c>
      <c r="I50" s="112"/>
      <c r="J50" s="3"/>
      <c r="K50" s="113"/>
      <c r="L50" s="3"/>
      <c r="M50" s="7"/>
    </row>
    <row r="51" spans="1:13" ht="33" customHeight="1" x14ac:dyDescent="0.15">
      <c r="A51" s="426" t="s">
        <v>197</v>
      </c>
      <c r="B51" s="426"/>
      <c r="C51" s="426"/>
      <c r="D51" s="426"/>
      <c r="E51" s="426"/>
      <c r="F51" s="426"/>
      <c r="G51" s="426"/>
      <c r="H51" s="426"/>
      <c r="I51" s="426"/>
      <c r="J51" s="426"/>
      <c r="K51" s="426"/>
      <c r="L51" s="426"/>
      <c r="M51" s="426"/>
    </row>
    <row r="52" spans="1:13" ht="28.5" customHeight="1" thickBot="1" x14ac:dyDescent="0.2">
      <c r="A52" s="86" t="s">
        <v>0</v>
      </c>
      <c r="B52" s="87" t="s">
        <v>300</v>
      </c>
      <c r="C52" s="12"/>
      <c r="D52" s="11"/>
      <c r="E52" s="11"/>
      <c r="F52" s="20"/>
      <c r="G52" s="20"/>
      <c r="H52" s="20"/>
      <c r="I52" s="20"/>
      <c r="J52" s="21"/>
      <c r="K52" s="21"/>
      <c r="L52" s="20"/>
      <c r="M52" s="20"/>
    </row>
    <row r="53" spans="1:13" ht="11.25" customHeight="1" x14ac:dyDescent="0.15">
      <c r="A53" s="10"/>
      <c r="B53" s="18"/>
      <c r="C53" s="19"/>
      <c r="D53" s="3"/>
      <c r="E53" s="3"/>
      <c r="J53" s="7"/>
      <c r="K53" s="7"/>
    </row>
    <row r="54" spans="1:13" s="3" customFormat="1" ht="24" customHeight="1" thickBot="1" x14ac:dyDescent="0.2">
      <c r="A54" s="25"/>
      <c r="B54" s="25" t="s">
        <v>190</v>
      </c>
      <c r="C54"/>
      <c r="D54"/>
      <c r="H54" s="418" t="s">
        <v>191</v>
      </c>
      <c r="I54" s="418"/>
      <c r="J54" s="25"/>
    </row>
    <row r="55" spans="1:13" s="3" customFormat="1" ht="24" customHeight="1" thickBot="1" x14ac:dyDescent="0.2">
      <c r="A55" s="54"/>
      <c r="B55" s="54"/>
      <c r="C55" s="346">
        <f>別シート１!O10</f>
        <v>0</v>
      </c>
      <c r="D55" s="347"/>
      <c r="E55" s="3" t="s">
        <v>95</v>
      </c>
      <c r="I55" s="53"/>
      <c r="J55" s="25"/>
    </row>
    <row r="56" spans="1:13" s="38" customFormat="1" ht="24" customHeight="1" thickBot="1" x14ac:dyDescent="0.2">
      <c r="A56" s="36"/>
      <c r="B56" s="37"/>
      <c r="C56" s="77" t="s">
        <v>138</v>
      </c>
      <c r="D56" s="76"/>
      <c r="E56" s="76"/>
      <c r="G56" s="39"/>
      <c r="H56" s="39"/>
      <c r="I56" s="40"/>
      <c r="J56" s="22" t="s">
        <v>30</v>
      </c>
      <c r="K56" s="251"/>
      <c r="L56" s="3" t="s">
        <v>149</v>
      </c>
    </row>
    <row r="57" spans="1:13" s="120" customFormat="1" ht="24" customHeight="1" thickBot="1" x14ac:dyDescent="0.2">
      <c r="B57" s="116" t="s">
        <v>179</v>
      </c>
      <c r="C57" s="118"/>
      <c r="D57" s="118"/>
      <c r="E57" s="118"/>
      <c r="F57" s="118"/>
      <c r="G57" s="118"/>
      <c r="H57" s="88"/>
      <c r="I57" s="239"/>
      <c r="J57" s="238" t="s">
        <v>150</v>
      </c>
      <c r="K57" s="252">
        <f>別シート２!O10</f>
        <v>0</v>
      </c>
      <c r="L57" s="88" t="s">
        <v>151</v>
      </c>
      <c r="M57" s="88"/>
    </row>
    <row r="58" spans="1:13" ht="24" customHeight="1" thickBot="1" x14ac:dyDescent="0.2">
      <c r="B58" s="22" t="s">
        <v>176</v>
      </c>
      <c r="C58" s="354"/>
      <c r="D58" s="355"/>
      <c r="E58" s="3" t="s">
        <v>95</v>
      </c>
      <c r="F58" s="7"/>
      <c r="G58" s="7"/>
      <c r="H58" s="3"/>
      <c r="I58" s="7"/>
      <c r="J58" s="22" t="s">
        <v>29</v>
      </c>
      <c r="K58" s="251"/>
      <c r="L58" s="3" t="s">
        <v>149</v>
      </c>
      <c r="M58" s="3"/>
    </row>
    <row r="59" spans="1:13" ht="24" customHeight="1" thickBot="1" x14ac:dyDescent="0.2">
      <c r="B59" s="16" t="s">
        <v>177</v>
      </c>
      <c r="C59" s="402"/>
      <c r="D59" s="403"/>
      <c r="E59" s="3" t="s">
        <v>95</v>
      </c>
      <c r="F59" s="7"/>
      <c r="G59" s="7"/>
      <c r="H59" s="3"/>
      <c r="I59" s="7"/>
      <c r="J59" s="23" t="s">
        <v>31</v>
      </c>
      <c r="K59" s="253"/>
      <c r="L59" s="3" t="s">
        <v>149</v>
      </c>
      <c r="M59" s="3"/>
    </row>
    <row r="60" spans="1:13" ht="24" customHeight="1" thickBot="1" x14ac:dyDescent="0.2">
      <c r="B60" s="115" t="s">
        <v>178</v>
      </c>
      <c r="C60" s="356"/>
      <c r="D60" s="357"/>
      <c r="E60" s="3" t="s">
        <v>95</v>
      </c>
      <c r="F60" s="3"/>
      <c r="G60" s="3"/>
      <c r="H60" s="3"/>
      <c r="I60" s="7"/>
      <c r="J60" s="50"/>
      <c r="K60" s="50" t="s">
        <v>139</v>
      </c>
      <c r="L60" s="51"/>
      <c r="M60" s="7"/>
    </row>
    <row r="61" spans="1:13" ht="17.25" customHeight="1" x14ac:dyDescent="0.15">
      <c r="B61" s="8"/>
      <c r="C61" s="8"/>
      <c r="D61" s="8"/>
      <c r="E61" s="8"/>
      <c r="F61" s="16"/>
      <c r="G61" s="16"/>
      <c r="H61" s="16"/>
      <c r="I61" s="13"/>
      <c r="J61" s="46"/>
      <c r="K61" s="52"/>
      <c r="L61" s="8"/>
    </row>
    <row r="62" spans="1:13" ht="28.5" customHeight="1" thickBot="1" x14ac:dyDescent="0.2">
      <c r="A62" s="86" t="s">
        <v>323</v>
      </c>
      <c r="B62" s="87" t="s">
        <v>101</v>
      </c>
      <c r="C62" s="12"/>
      <c r="D62" s="11"/>
      <c r="E62" s="11"/>
      <c r="F62" s="20"/>
      <c r="G62" s="20"/>
      <c r="H62" s="20"/>
      <c r="I62" s="20"/>
      <c r="J62" s="45"/>
      <c r="K62" s="21"/>
      <c r="L62" s="20"/>
      <c r="M62" s="20"/>
    </row>
    <row r="63" spans="1:13" ht="11.25" customHeight="1" x14ac:dyDescent="0.15">
      <c r="A63" s="10"/>
      <c r="B63" s="18"/>
      <c r="C63" s="19"/>
      <c r="D63" s="3"/>
      <c r="E63" s="3"/>
      <c r="J63" s="7"/>
      <c r="K63" s="7"/>
    </row>
    <row r="64" spans="1:13" ht="11.25" customHeight="1" thickBot="1" x14ac:dyDescent="0.2">
      <c r="B64" s="8"/>
      <c r="C64" s="8"/>
      <c r="D64" s="8"/>
      <c r="E64" s="8"/>
      <c r="F64" s="16"/>
      <c r="G64" s="16"/>
      <c r="H64" s="16"/>
      <c r="I64" s="13"/>
      <c r="J64" s="5"/>
      <c r="K64" s="8"/>
      <c r="L64" s="8"/>
    </row>
    <row r="65" spans="1:14" ht="24" customHeight="1" thickBot="1" x14ac:dyDescent="0.2">
      <c r="A65" s="10"/>
      <c r="B65" s="3" t="s">
        <v>188</v>
      </c>
      <c r="C65" s="19"/>
      <c r="D65" s="3"/>
      <c r="E65" s="3"/>
      <c r="G65" s="363">
        <f>別シート１!O16+別シート２!O17</f>
        <v>0</v>
      </c>
      <c r="H65" s="364"/>
      <c r="I65" s="1" t="s">
        <v>95</v>
      </c>
      <c r="J65" s="318"/>
      <c r="K65" s="318"/>
      <c r="L65" s="43"/>
      <c r="M65" s="3"/>
    </row>
    <row r="66" spans="1:14" ht="24" customHeight="1" x14ac:dyDescent="0.15">
      <c r="A66" s="10"/>
      <c r="B66" s="33"/>
      <c r="C66" s="19"/>
      <c r="D66" s="3"/>
      <c r="E66" s="3"/>
      <c r="F66" s="42"/>
      <c r="G66" s="33" t="s">
        <v>140</v>
      </c>
      <c r="K66" s="7"/>
    </row>
    <row r="67" spans="1:14" ht="17.25" customHeight="1" thickBot="1" x14ac:dyDescent="0.2">
      <c r="B67" s="46" t="s">
        <v>99</v>
      </c>
      <c r="C67" s="8"/>
      <c r="D67" s="8"/>
      <c r="E67" s="8"/>
      <c r="F67" s="16"/>
      <c r="G67" s="16"/>
      <c r="H67" s="16"/>
      <c r="I67" s="13"/>
      <c r="J67" s="5"/>
      <c r="K67" s="8"/>
      <c r="L67" s="8"/>
    </row>
    <row r="68" spans="1:14" ht="24" customHeight="1" thickBot="1" x14ac:dyDescent="0.2">
      <c r="A68" s="10"/>
      <c r="B68" s="3" t="s">
        <v>189</v>
      </c>
      <c r="C68" s="19"/>
      <c r="D68" s="3"/>
      <c r="E68" s="3"/>
      <c r="G68" s="434">
        <f>別シート１!O17+別シート２!O18</f>
        <v>0</v>
      </c>
      <c r="H68" s="436"/>
      <c r="I68" s="1" t="s">
        <v>95</v>
      </c>
      <c r="J68" s="7"/>
      <c r="K68" s="7"/>
      <c r="L68" s="7"/>
      <c r="M68" s="3"/>
    </row>
    <row r="69" spans="1:14" ht="24" customHeight="1" x14ac:dyDescent="0.15">
      <c r="A69" s="10"/>
      <c r="B69" s="33"/>
      <c r="C69" s="19"/>
      <c r="D69" s="3"/>
      <c r="E69" s="3"/>
      <c r="F69" s="42"/>
      <c r="G69" s="33" t="s">
        <v>141</v>
      </c>
      <c r="I69" s="7"/>
      <c r="J69" s="7"/>
      <c r="K69" s="7"/>
      <c r="L69" s="7"/>
    </row>
    <row r="70" spans="1:14" ht="17.25" customHeight="1" x14ac:dyDescent="0.15">
      <c r="B70" s="8"/>
      <c r="C70" s="8"/>
      <c r="D70" s="8"/>
      <c r="E70" s="8"/>
      <c r="F70" s="16"/>
      <c r="G70" s="16"/>
      <c r="H70" s="16"/>
      <c r="I70" s="7"/>
      <c r="J70" s="7"/>
      <c r="K70" s="7"/>
      <c r="L70" s="7"/>
    </row>
    <row r="71" spans="1:14" ht="57.75" customHeight="1" thickBot="1" x14ac:dyDescent="0.2">
      <c r="A71" s="86" t="s">
        <v>324</v>
      </c>
      <c r="B71" s="362" t="s">
        <v>325</v>
      </c>
      <c r="C71" s="362"/>
      <c r="D71" s="362"/>
      <c r="E71" s="362"/>
      <c r="F71" s="362"/>
      <c r="G71" s="362"/>
      <c r="H71" s="362"/>
      <c r="I71" s="362"/>
      <c r="J71" s="362"/>
      <c r="K71" s="362"/>
      <c r="L71" s="362"/>
      <c r="M71" s="362"/>
    </row>
    <row r="72" spans="1:14" ht="11.25" customHeight="1" x14ac:dyDescent="0.15">
      <c r="A72" s="30"/>
      <c r="B72" s="33"/>
      <c r="C72" s="31"/>
      <c r="J72" s="32"/>
      <c r="K72" s="32"/>
    </row>
    <row r="73" spans="1:14" s="3" customFormat="1" ht="29.25" customHeight="1" x14ac:dyDescent="0.15">
      <c r="A73" s="455" t="s">
        <v>44</v>
      </c>
      <c r="B73" s="455"/>
      <c r="C73" s="455"/>
      <c r="D73" s="7"/>
      <c r="E73" s="7"/>
      <c r="F73" s="7"/>
      <c r="G73" s="7"/>
      <c r="H73" s="7"/>
      <c r="I73" s="7"/>
      <c r="J73" s="7"/>
      <c r="K73" s="7"/>
      <c r="L73" s="7"/>
      <c r="M73" s="7"/>
    </row>
    <row r="74" spans="1:14" s="3" customFormat="1" ht="29.25" customHeight="1" thickBot="1" x14ac:dyDescent="0.2">
      <c r="A74" s="41" t="s">
        <v>65</v>
      </c>
      <c r="B74" s="29"/>
      <c r="C74" s="29"/>
      <c r="D74" s="7"/>
      <c r="E74" s="7"/>
      <c r="F74" s="7"/>
      <c r="G74" s="7"/>
      <c r="H74" s="7"/>
      <c r="I74" s="7"/>
      <c r="J74" s="7"/>
      <c r="K74" s="7"/>
      <c r="L74" s="7"/>
      <c r="M74" s="7"/>
    </row>
    <row r="75" spans="1:14" s="3" customFormat="1" ht="24" customHeight="1" thickBot="1" x14ac:dyDescent="0.2">
      <c r="A75" s="22" t="s">
        <v>32</v>
      </c>
      <c r="B75" s="3" t="s">
        <v>33</v>
      </c>
      <c r="C75" s="24"/>
      <c r="D75" s="24"/>
      <c r="E75" s="24"/>
      <c r="F75" s="24"/>
      <c r="G75" s="343"/>
      <c r="H75" s="344"/>
      <c r="I75" s="345"/>
      <c r="J75" s="3" t="s">
        <v>50</v>
      </c>
      <c r="K75" s="7"/>
      <c r="L75" s="7"/>
      <c r="M75" s="7"/>
      <c r="N75"/>
    </row>
    <row r="76" spans="1:14" ht="24" customHeight="1" thickBot="1" x14ac:dyDescent="0.2">
      <c r="A76" s="22" t="s">
        <v>37</v>
      </c>
      <c r="B76" s="3" t="s">
        <v>34</v>
      </c>
      <c r="C76" s="24"/>
      <c r="D76" s="24"/>
      <c r="E76" s="24"/>
      <c r="F76" s="24"/>
      <c r="G76" s="343"/>
      <c r="H76" s="344"/>
      <c r="I76" s="345"/>
      <c r="J76" s="3" t="s">
        <v>50</v>
      </c>
      <c r="K76" s="7"/>
      <c r="L76" s="7"/>
      <c r="M76" s="7"/>
      <c r="N76"/>
    </row>
    <row r="77" spans="1:14" ht="24" customHeight="1" thickBot="1" x14ac:dyDescent="0.2">
      <c r="A77" s="22" t="s">
        <v>38</v>
      </c>
      <c r="B77" s="3" t="s">
        <v>42</v>
      </c>
      <c r="C77" s="24"/>
      <c r="D77" s="24"/>
      <c r="E77" s="24"/>
      <c r="F77" s="24"/>
      <c r="G77" s="343"/>
      <c r="H77" s="344"/>
      <c r="I77" s="345"/>
      <c r="J77" s="3" t="s">
        <v>50</v>
      </c>
      <c r="K77" s="7"/>
      <c r="L77" s="7"/>
      <c r="M77" s="7"/>
      <c r="N77"/>
    </row>
    <row r="78" spans="1:14" ht="24" customHeight="1" thickBot="1" x14ac:dyDescent="0.2">
      <c r="A78" s="22" t="s">
        <v>39</v>
      </c>
      <c r="B78" s="3" t="s">
        <v>51</v>
      </c>
      <c r="C78" s="24"/>
      <c r="D78" s="24"/>
      <c r="E78" s="24"/>
      <c r="F78" s="24"/>
      <c r="G78" s="343"/>
      <c r="H78" s="344"/>
      <c r="I78" s="345"/>
      <c r="J78" s="3" t="s">
        <v>50</v>
      </c>
      <c r="K78" s="7"/>
      <c r="L78" s="7"/>
      <c r="M78" s="7"/>
      <c r="N78"/>
    </row>
    <row r="79" spans="1:14" ht="24" customHeight="1" thickBot="1" x14ac:dyDescent="0.2">
      <c r="A79" s="22" t="s">
        <v>40</v>
      </c>
      <c r="B79" s="3" t="s">
        <v>144</v>
      </c>
      <c r="C79" s="24"/>
      <c r="D79" s="24"/>
      <c r="E79" s="24"/>
      <c r="F79" s="24"/>
      <c r="G79" s="365">
        <f>G75-G76</f>
        <v>0</v>
      </c>
      <c r="H79" s="366"/>
      <c r="I79" s="367"/>
      <c r="J79" s="3" t="s">
        <v>50</v>
      </c>
      <c r="K79" s="7"/>
      <c r="L79" s="7"/>
      <c r="M79" s="7"/>
      <c r="N79"/>
    </row>
    <row r="80" spans="1:14" ht="24" customHeight="1" thickBot="1" x14ac:dyDescent="0.2">
      <c r="A80" s="22" t="s">
        <v>41</v>
      </c>
      <c r="B80" s="3" t="s">
        <v>69</v>
      </c>
      <c r="C80" s="24"/>
      <c r="D80" s="24"/>
      <c r="E80" s="24"/>
      <c r="F80" s="24"/>
      <c r="G80" s="352" t="s">
        <v>110</v>
      </c>
      <c r="H80" s="353"/>
      <c r="I80" s="96" t="s">
        <v>111</v>
      </c>
      <c r="J80" s="360" t="s">
        <v>112</v>
      </c>
      <c r="K80" s="361"/>
      <c r="L80" s="7"/>
      <c r="M80" s="7"/>
      <c r="N80"/>
    </row>
    <row r="81" spans="1:14" ht="24" customHeight="1" thickBot="1" x14ac:dyDescent="0.2">
      <c r="A81" s="22"/>
      <c r="B81" s="3"/>
      <c r="C81" s="24"/>
      <c r="D81" s="24"/>
      <c r="E81" s="24"/>
      <c r="F81" s="24"/>
      <c r="G81" s="451"/>
      <c r="H81" s="452"/>
      <c r="I81" s="263"/>
      <c r="J81" s="429"/>
      <c r="K81" s="430"/>
      <c r="L81" s="7"/>
      <c r="M81" s="7"/>
      <c r="N81"/>
    </row>
    <row r="82" spans="1:14" ht="24" customHeight="1" x14ac:dyDescent="0.15">
      <c r="A82" s="22"/>
      <c r="B82" s="3"/>
      <c r="C82" s="24"/>
      <c r="D82" s="24"/>
      <c r="E82" s="24"/>
      <c r="F82" s="24"/>
      <c r="G82" s="328" t="s">
        <v>113</v>
      </c>
      <c r="H82" s="329"/>
      <c r="I82" s="330" t="s">
        <v>146</v>
      </c>
      <c r="J82" s="330"/>
      <c r="K82" s="331"/>
      <c r="L82" s="7"/>
      <c r="M82" s="7"/>
      <c r="N82"/>
    </row>
    <row r="83" spans="1:14" ht="48" customHeight="1" thickBot="1" x14ac:dyDescent="0.2">
      <c r="A83" s="22"/>
      <c r="B83" s="3"/>
      <c r="C83" s="24"/>
      <c r="D83" s="24"/>
      <c r="E83" s="24"/>
      <c r="F83" s="24"/>
      <c r="G83" s="332"/>
      <c r="H83" s="333"/>
      <c r="I83" s="334"/>
      <c r="J83" s="334"/>
      <c r="K83" s="335"/>
      <c r="L83" s="7"/>
      <c r="M83" s="7"/>
      <c r="N83"/>
    </row>
    <row r="84" spans="1:14" customFormat="1" ht="17.25" customHeight="1" x14ac:dyDescent="0.15">
      <c r="A84" s="7"/>
      <c r="B84" s="7"/>
      <c r="C84" s="7"/>
      <c r="D84" s="7"/>
      <c r="E84" s="7"/>
      <c r="F84" s="7"/>
      <c r="G84" s="7"/>
      <c r="H84" s="7"/>
      <c r="I84" s="7"/>
      <c r="J84" s="7"/>
      <c r="K84" s="7"/>
      <c r="L84" s="7"/>
      <c r="M84" s="7"/>
    </row>
    <row r="85" spans="1:14" s="3" customFormat="1" ht="29.25" customHeight="1" thickBot="1" x14ac:dyDescent="0.2">
      <c r="A85" s="41" t="s">
        <v>66</v>
      </c>
      <c r="B85" s="29"/>
      <c r="C85" s="29"/>
      <c r="D85" s="7"/>
      <c r="E85" s="7"/>
      <c r="F85" s="7"/>
      <c r="G85" s="7"/>
      <c r="H85" s="7"/>
      <c r="I85" s="7"/>
      <c r="J85" s="7"/>
      <c r="K85" s="7"/>
      <c r="L85" s="7"/>
      <c r="M85" s="7"/>
    </row>
    <row r="86" spans="1:14" s="3" customFormat="1" ht="24" customHeight="1" thickBot="1" x14ac:dyDescent="0.2">
      <c r="A86" s="22" t="s">
        <v>32</v>
      </c>
      <c r="B86" s="3" t="s">
        <v>53</v>
      </c>
      <c r="C86" s="24"/>
      <c r="D86" s="24"/>
      <c r="E86" s="24"/>
      <c r="F86" s="24"/>
      <c r="G86" s="343"/>
      <c r="H86" s="344"/>
      <c r="I86" s="345"/>
      <c r="J86" s="3" t="s">
        <v>50</v>
      </c>
      <c r="K86" s="7"/>
      <c r="L86" s="7"/>
      <c r="M86" s="7"/>
      <c r="N86"/>
    </row>
    <row r="87" spans="1:14" ht="24" customHeight="1" thickBot="1" x14ac:dyDescent="0.2">
      <c r="A87" s="22" t="s">
        <v>37</v>
      </c>
      <c r="B87" s="3" t="s">
        <v>54</v>
      </c>
      <c r="C87" s="24"/>
      <c r="D87" s="24"/>
      <c r="E87" s="24"/>
      <c r="F87" s="24"/>
      <c r="G87" s="343"/>
      <c r="H87" s="344"/>
      <c r="I87" s="345"/>
      <c r="J87" s="3" t="s">
        <v>50</v>
      </c>
      <c r="K87" s="7"/>
      <c r="L87" s="7"/>
      <c r="M87" s="7"/>
      <c r="N87"/>
    </row>
    <row r="88" spans="1:14" ht="24" customHeight="1" thickBot="1" x14ac:dyDescent="0.2">
      <c r="A88" s="22" t="s">
        <v>38</v>
      </c>
      <c r="B88" s="3" t="s">
        <v>55</v>
      </c>
      <c r="C88" s="24"/>
      <c r="D88" s="24"/>
      <c r="E88" s="24"/>
      <c r="F88" s="24"/>
      <c r="G88" s="343"/>
      <c r="H88" s="344"/>
      <c r="I88" s="345"/>
      <c r="J88" s="3" t="s">
        <v>50</v>
      </c>
      <c r="K88" s="7"/>
      <c r="L88" s="7"/>
      <c r="M88" s="7"/>
      <c r="N88"/>
    </row>
    <row r="89" spans="1:14" ht="24" customHeight="1" thickBot="1" x14ac:dyDescent="0.2">
      <c r="A89" s="22" t="s">
        <v>56</v>
      </c>
      <c r="B89" s="3" t="s">
        <v>145</v>
      </c>
      <c r="C89" s="24"/>
      <c r="D89" s="24"/>
      <c r="E89" s="24"/>
      <c r="F89" s="24"/>
      <c r="G89" s="434">
        <f>G86-G87</f>
        <v>0</v>
      </c>
      <c r="H89" s="435"/>
      <c r="I89" s="436"/>
      <c r="J89" s="3" t="s">
        <v>50</v>
      </c>
      <c r="K89" s="7"/>
      <c r="L89" s="7"/>
      <c r="M89" s="7"/>
      <c r="N89"/>
    </row>
    <row r="90" spans="1:14" ht="24" customHeight="1" thickBot="1" x14ac:dyDescent="0.2">
      <c r="A90" s="22" t="s">
        <v>117</v>
      </c>
      <c r="B90" s="3" t="s">
        <v>124</v>
      </c>
      <c r="C90" s="24"/>
      <c r="D90" s="24"/>
      <c r="E90" s="24"/>
      <c r="F90" s="24"/>
      <c r="G90" s="358" t="s">
        <v>119</v>
      </c>
      <c r="H90" s="359"/>
      <c r="I90" s="97" t="s">
        <v>120</v>
      </c>
      <c r="J90" s="92" t="s">
        <v>121</v>
      </c>
      <c r="K90" s="98" t="s">
        <v>122</v>
      </c>
      <c r="L90" s="7"/>
      <c r="M90" s="7"/>
      <c r="N90"/>
    </row>
    <row r="91" spans="1:14" ht="24" customHeight="1" thickBot="1" x14ac:dyDescent="0.2">
      <c r="A91" s="22"/>
      <c r="B91" s="3"/>
      <c r="C91" s="24"/>
      <c r="D91" s="24"/>
      <c r="E91" s="24"/>
      <c r="F91" s="24"/>
      <c r="G91" s="453"/>
      <c r="H91" s="454"/>
      <c r="I91" s="263"/>
      <c r="J91" s="263"/>
      <c r="K91" s="264"/>
      <c r="L91" s="7"/>
      <c r="M91" s="7"/>
      <c r="N91"/>
    </row>
    <row r="92" spans="1:14" ht="24" customHeight="1" x14ac:dyDescent="0.15">
      <c r="A92" s="22"/>
      <c r="B92" s="3"/>
      <c r="C92" s="24"/>
      <c r="D92" s="24"/>
      <c r="E92" s="24"/>
      <c r="F92" s="24"/>
      <c r="G92" s="328" t="s">
        <v>113</v>
      </c>
      <c r="H92" s="329"/>
      <c r="I92" s="330" t="s">
        <v>147</v>
      </c>
      <c r="J92" s="330"/>
      <c r="K92" s="331"/>
      <c r="L92" s="7"/>
      <c r="M92" s="7"/>
      <c r="N92"/>
    </row>
    <row r="93" spans="1:14" ht="48" customHeight="1" thickBot="1" x14ac:dyDescent="0.2">
      <c r="A93" s="22"/>
      <c r="B93" s="3"/>
      <c r="C93" s="24"/>
      <c r="D93" s="24"/>
      <c r="E93" s="24"/>
      <c r="F93" s="24"/>
      <c r="G93" s="332"/>
      <c r="H93" s="333"/>
      <c r="I93" s="378"/>
      <c r="J93" s="378"/>
      <c r="K93" s="379"/>
      <c r="L93" s="7"/>
      <c r="M93" s="7"/>
      <c r="N93"/>
    </row>
    <row r="94" spans="1:14" ht="24" customHeight="1" x14ac:dyDescent="0.15">
      <c r="A94" s="22" t="s">
        <v>123</v>
      </c>
      <c r="B94" s="3" t="s">
        <v>118</v>
      </c>
      <c r="C94" s="24"/>
      <c r="D94" s="24"/>
      <c r="E94" s="24"/>
      <c r="F94" s="24"/>
      <c r="G94" s="348" t="s">
        <v>57</v>
      </c>
      <c r="H94" s="349"/>
      <c r="I94" s="99" t="s">
        <v>58</v>
      </c>
      <c r="J94" s="99" t="s">
        <v>61</v>
      </c>
      <c r="K94" s="100" t="s">
        <v>62</v>
      </c>
      <c r="L94" s="7"/>
      <c r="M94" s="7"/>
      <c r="N94" s="7"/>
    </row>
    <row r="95" spans="1:14" ht="24" customHeight="1" thickBot="1" x14ac:dyDescent="0.2">
      <c r="A95" s="22"/>
      <c r="B95" s="3"/>
      <c r="C95" s="24"/>
      <c r="D95" s="24"/>
      <c r="E95" s="24"/>
      <c r="F95" s="24"/>
      <c r="G95" s="389"/>
      <c r="H95" s="390"/>
      <c r="I95" s="248"/>
      <c r="J95" s="248"/>
      <c r="K95" s="265"/>
      <c r="L95" s="3"/>
      <c r="M95" s="7"/>
      <c r="N95" s="7"/>
    </row>
    <row r="96" spans="1:14" ht="18" customHeight="1" x14ac:dyDescent="0.15">
      <c r="A96" s="22"/>
      <c r="B96" s="3"/>
      <c r="C96" s="24"/>
      <c r="D96" s="24"/>
      <c r="E96" s="24"/>
      <c r="F96" s="24"/>
      <c r="G96" s="44"/>
      <c r="H96" s="44"/>
      <c r="I96" s="44"/>
      <c r="J96" s="44"/>
      <c r="K96" s="44"/>
      <c r="L96" s="44"/>
      <c r="M96" s="44"/>
      <c r="N96"/>
    </row>
    <row r="97" spans="1:14" s="3" customFormat="1" ht="29.25" customHeight="1" x14ac:dyDescent="0.15">
      <c r="A97" s="350" t="s">
        <v>67</v>
      </c>
      <c r="B97" s="350"/>
      <c r="C97" s="350"/>
      <c r="D97" s="350"/>
      <c r="E97" s="350"/>
      <c r="F97" s="350"/>
      <c r="G97" s="350"/>
      <c r="H97" s="350"/>
      <c r="I97" s="350"/>
      <c r="J97" s="350"/>
      <c r="K97" s="350"/>
      <c r="L97" s="350"/>
      <c r="M97" s="350"/>
    </row>
    <row r="98" spans="1:14" s="3" customFormat="1" ht="29.25" customHeight="1" x14ac:dyDescent="0.15">
      <c r="A98" s="84" t="s">
        <v>52</v>
      </c>
      <c r="B98" s="25"/>
      <c r="C98" s="25"/>
      <c r="D98" s="25"/>
      <c r="E98" s="25"/>
      <c r="F98" s="25"/>
      <c r="G98" s="25"/>
      <c r="H98" s="25"/>
      <c r="I98" s="25"/>
      <c r="J98" s="25"/>
      <c r="K98" s="25"/>
      <c r="L98" s="25"/>
      <c r="M98" s="25"/>
    </row>
    <row r="99" spans="1:14" s="3" customFormat="1" ht="24" customHeight="1" thickBot="1" x14ac:dyDescent="0.2">
      <c r="A99" s="351" t="s">
        <v>47</v>
      </c>
      <c r="B99" s="351"/>
      <c r="C99" s="351"/>
      <c r="D99" s="351"/>
      <c r="E99" s="351"/>
      <c r="F99" s="351"/>
      <c r="G99" s="351"/>
      <c r="H99" s="351"/>
      <c r="I99" s="351"/>
      <c r="J99" s="351"/>
      <c r="K99" s="351"/>
      <c r="L99" s="351"/>
      <c r="M99" s="351"/>
    </row>
    <row r="100" spans="1:14" customFormat="1" ht="24" customHeight="1" thickBot="1" x14ac:dyDescent="0.2">
      <c r="A100" s="22" t="s">
        <v>32</v>
      </c>
      <c r="B100" s="3" t="s">
        <v>59</v>
      </c>
      <c r="C100" s="7"/>
      <c r="D100" s="7"/>
      <c r="E100" s="7"/>
      <c r="F100" s="7"/>
      <c r="G100" s="343"/>
      <c r="H100" s="344"/>
      <c r="I100" s="345"/>
      <c r="J100" s="3" t="s">
        <v>50</v>
      </c>
      <c r="K100" s="7"/>
      <c r="L100" s="7"/>
      <c r="M100" s="7"/>
    </row>
    <row r="101" spans="1:14" customFormat="1" ht="24" customHeight="1" thickBot="1" x14ac:dyDescent="0.2">
      <c r="A101" s="22" t="s">
        <v>35</v>
      </c>
      <c r="B101" s="3" t="s">
        <v>48</v>
      </c>
      <c r="C101" s="7"/>
      <c r="D101" s="7"/>
      <c r="E101" s="7"/>
      <c r="F101" s="7"/>
      <c r="G101" s="343"/>
      <c r="H101" s="344"/>
      <c r="I101" s="345"/>
      <c r="J101" s="3" t="s">
        <v>50</v>
      </c>
      <c r="K101" s="7"/>
      <c r="L101" s="7"/>
      <c r="M101" s="7"/>
    </row>
    <row r="102" spans="1:14" customFormat="1" ht="18" customHeight="1" x14ac:dyDescent="0.15">
      <c r="A102" s="22"/>
      <c r="B102" s="3"/>
      <c r="C102" s="7"/>
      <c r="D102" s="7"/>
      <c r="E102" s="7"/>
      <c r="F102" s="7"/>
      <c r="G102" s="93"/>
      <c r="H102" s="93"/>
      <c r="I102" s="93"/>
      <c r="J102" s="3"/>
      <c r="K102" s="7"/>
      <c r="L102" s="7"/>
      <c r="M102" s="7"/>
    </row>
    <row r="103" spans="1:14" s="3" customFormat="1" ht="24" customHeight="1" thickBot="1" x14ac:dyDescent="0.2">
      <c r="A103" s="351" t="s">
        <v>437</v>
      </c>
      <c r="B103" s="351"/>
      <c r="C103" s="351"/>
      <c r="D103" s="351"/>
      <c r="E103" s="351"/>
      <c r="F103" s="351"/>
      <c r="G103" s="351"/>
      <c r="H103" s="351"/>
      <c r="I103" s="351"/>
      <c r="J103" s="351"/>
      <c r="K103" s="351"/>
      <c r="L103" s="351"/>
      <c r="M103" s="351"/>
    </row>
    <row r="104" spans="1:14" customFormat="1" ht="24" customHeight="1" thickBot="1" x14ac:dyDescent="0.2">
      <c r="A104" s="22" t="s">
        <v>32</v>
      </c>
      <c r="B104" s="3" t="s">
        <v>60</v>
      </c>
      <c r="C104" s="7"/>
      <c r="D104" s="7"/>
      <c r="E104" s="7"/>
      <c r="F104" s="7"/>
      <c r="G104" s="343"/>
      <c r="H104" s="344"/>
      <c r="I104" s="345"/>
      <c r="J104" s="3" t="s">
        <v>50</v>
      </c>
      <c r="K104" s="7"/>
      <c r="L104" s="7"/>
      <c r="M104" s="7"/>
    </row>
    <row r="105" spans="1:14" customFormat="1" ht="24" customHeight="1" thickBot="1" x14ac:dyDescent="0.2">
      <c r="A105" s="22" t="s">
        <v>35</v>
      </c>
      <c r="B105" s="3" t="s">
        <v>49</v>
      </c>
      <c r="C105" s="7"/>
      <c r="D105" s="7"/>
      <c r="E105" s="7"/>
      <c r="F105" s="7"/>
      <c r="G105" s="343"/>
      <c r="H105" s="344"/>
      <c r="I105" s="345"/>
      <c r="J105" s="3" t="s">
        <v>50</v>
      </c>
      <c r="K105" s="7"/>
      <c r="L105" s="7"/>
      <c r="M105" s="7"/>
    </row>
    <row r="106" spans="1:14" customFormat="1" ht="23.25" customHeight="1" x14ac:dyDescent="0.15">
      <c r="A106" s="7"/>
      <c r="B106" s="7"/>
      <c r="C106" s="7"/>
      <c r="D106" s="7"/>
      <c r="E106" s="7"/>
      <c r="F106" s="7"/>
      <c r="G106" s="7"/>
      <c r="H106" s="7"/>
      <c r="I106" s="7"/>
      <c r="J106" s="7"/>
      <c r="K106" s="7"/>
      <c r="L106" s="7"/>
      <c r="M106" s="7"/>
    </row>
    <row r="107" spans="1:14" s="3" customFormat="1" ht="30" customHeight="1" thickBot="1" x14ac:dyDescent="0.2">
      <c r="A107" s="86" t="s">
        <v>326</v>
      </c>
      <c r="B107" s="87" t="s">
        <v>116</v>
      </c>
      <c r="C107" s="12"/>
      <c r="D107" s="11"/>
      <c r="E107" s="11"/>
      <c r="F107" s="11"/>
      <c r="G107" s="11"/>
      <c r="H107" s="11"/>
      <c r="I107" s="11"/>
      <c r="J107" s="11"/>
      <c r="K107" s="11"/>
      <c r="L107" s="11"/>
      <c r="M107" s="11"/>
    </row>
    <row r="108" spans="1:14" ht="11.25" customHeight="1" thickBot="1" x14ac:dyDescent="0.2">
      <c r="B108" s="8"/>
      <c r="C108" s="8"/>
      <c r="D108" s="8"/>
      <c r="E108" s="8"/>
      <c r="F108" s="8"/>
      <c r="G108" s="8"/>
      <c r="H108" s="8"/>
      <c r="I108" s="8"/>
      <c r="J108" s="8"/>
      <c r="K108" s="8"/>
      <c r="L108" s="8"/>
    </row>
    <row r="109" spans="1:14" ht="24" customHeight="1" thickBot="1" x14ac:dyDescent="0.2">
      <c r="B109" s="89"/>
      <c r="C109" s="3" t="s">
        <v>76</v>
      </c>
      <c r="D109" s="3"/>
      <c r="E109" s="3"/>
      <c r="F109" s="3"/>
      <c r="G109" s="7"/>
      <c r="H109" s="35"/>
      <c r="I109" s="327" t="s">
        <v>115</v>
      </c>
      <c r="J109" s="327"/>
      <c r="K109" s="266"/>
      <c r="L109" s="7"/>
      <c r="M109" s="7"/>
      <c r="N109" s="7"/>
    </row>
    <row r="110" spans="1:14" ht="24" customHeight="1" thickBot="1" x14ac:dyDescent="0.2">
      <c r="A110" s="1" t="s">
        <v>74</v>
      </c>
      <c r="B110" s="90"/>
      <c r="C110" s="3" t="s">
        <v>75</v>
      </c>
      <c r="D110" s="3"/>
      <c r="E110" s="3"/>
      <c r="F110" s="3"/>
      <c r="G110" s="7"/>
      <c r="H110" s="35"/>
      <c r="I110" s="327" t="s">
        <v>115</v>
      </c>
      <c r="J110" s="327"/>
      <c r="K110" s="266"/>
      <c r="L110" s="7"/>
      <c r="M110" s="7"/>
      <c r="N110" s="7"/>
    </row>
    <row r="111" spans="1:14" ht="24" customHeight="1" thickBot="1" x14ac:dyDescent="0.2">
      <c r="A111" s="1" t="s">
        <v>74</v>
      </c>
      <c r="B111" s="91"/>
      <c r="C111" s="3" t="s">
        <v>77</v>
      </c>
      <c r="D111" s="3"/>
      <c r="E111" s="3"/>
      <c r="F111" s="3"/>
      <c r="G111" s="7"/>
      <c r="H111" s="7"/>
      <c r="I111" s="7"/>
      <c r="J111" s="7"/>
      <c r="K111" s="7"/>
      <c r="L111" s="7"/>
      <c r="M111" s="7"/>
      <c r="N111" s="7"/>
    </row>
    <row r="112" spans="1:14" ht="18" customHeight="1" x14ac:dyDescent="0.15">
      <c r="C112" s="3"/>
      <c r="D112" s="3"/>
      <c r="E112" s="3"/>
      <c r="F112" s="3"/>
      <c r="G112" s="7"/>
      <c r="H112" s="7"/>
      <c r="I112" s="7"/>
      <c r="J112" s="7"/>
      <c r="K112" s="7"/>
      <c r="L112" s="7"/>
      <c r="M112" s="7"/>
      <c r="N112" s="7"/>
    </row>
    <row r="113" spans="1:13" ht="76.5" customHeight="1" x14ac:dyDescent="0.15">
      <c r="B113" s="370" t="s">
        <v>460</v>
      </c>
      <c r="C113" s="371"/>
      <c r="D113" s="371"/>
      <c r="E113" s="371"/>
      <c r="F113" s="371"/>
      <c r="G113" s="371"/>
      <c r="H113" s="371"/>
      <c r="I113" s="371"/>
      <c r="J113" s="371"/>
      <c r="K113" s="372"/>
      <c r="L113" s="110"/>
      <c r="M113" s="55"/>
    </row>
    <row r="114" spans="1:13" ht="17.25" customHeight="1" x14ac:dyDescent="0.15">
      <c r="B114" s="94"/>
      <c r="C114" s="94"/>
      <c r="D114" s="94"/>
      <c r="E114" s="94"/>
      <c r="F114" s="94"/>
      <c r="G114" s="94"/>
      <c r="H114" s="94"/>
      <c r="I114" s="94"/>
      <c r="J114" s="94"/>
      <c r="K114" s="94"/>
      <c r="L114" s="94"/>
      <c r="M114" s="17"/>
    </row>
    <row r="115" spans="1:13" s="3" customFormat="1" ht="30" customHeight="1" thickBot="1" x14ac:dyDescent="0.2">
      <c r="A115" s="86" t="s">
        <v>327</v>
      </c>
      <c r="B115" s="87" t="s">
        <v>46</v>
      </c>
      <c r="C115" s="12"/>
      <c r="D115" s="11"/>
      <c r="E115" s="11"/>
      <c r="F115" s="11"/>
      <c r="G115" s="11"/>
      <c r="H115" s="11"/>
      <c r="I115" s="11"/>
      <c r="J115" s="11"/>
      <c r="K115" s="11"/>
      <c r="L115" s="11"/>
      <c r="M115" s="11"/>
    </row>
    <row r="116" spans="1:13" ht="11.25" customHeight="1" thickBot="1" x14ac:dyDescent="0.2">
      <c r="B116" s="8"/>
      <c r="C116" s="8"/>
      <c r="D116" s="8"/>
      <c r="E116" s="8"/>
      <c r="F116" s="8"/>
      <c r="G116" s="8"/>
      <c r="H116" s="8"/>
      <c r="I116" s="8"/>
      <c r="J116" s="8"/>
      <c r="K116" s="8"/>
      <c r="L116" s="8"/>
    </row>
    <row r="117" spans="1:13" ht="24" customHeight="1" thickBot="1" x14ac:dyDescent="0.2">
      <c r="B117" s="343"/>
      <c r="C117" s="345"/>
      <c r="D117" s="400" t="s">
        <v>7</v>
      </c>
      <c r="E117" s="401"/>
      <c r="F117" s="401"/>
      <c r="G117" s="7"/>
      <c r="H117" s="7"/>
      <c r="I117" s="7"/>
      <c r="J117" s="7"/>
      <c r="K117" s="7"/>
      <c r="L117" s="7"/>
    </row>
    <row r="118" spans="1:13" ht="8.25" customHeight="1" thickBot="1" x14ac:dyDescent="0.2">
      <c r="B118"/>
      <c r="C118" s="13"/>
    </row>
    <row r="119" spans="1:13" ht="24" customHeight="1" thickBot="1" x14ac:dyDescent="0.2">
      <c r="B119" s="3" t="s">
        <v>10</v>
      </c>
      <c r="C119" s="3"/>
      <c r="D119" s="3"/>
      <c r="E119" s="3" t="s">
        <v>70</v>
      </c>
      <c r="F119" s="268"/>
      <c r="G119" s="3" t="s">
        <v>71</v>
      </c>
      <c r="H119" s="7"/>
      <c r="I119" s="7"/>
      <c r="J119" s="7"/>
      <c r="K119" s="7"/>
      <c r="L119" s="7"/>
      <c r="M119" s="7"/>
    </row>
    <row r="120" spans="1:13" ht="12" customHeight="1" x14ac:dyDescent="0.15">
      <c r="B120" s="3"/>
      <c r="C120" s="3"/>
      <c r="D120" s="3"/>
      <c r="E120" s="3"/>
      <c r="F120" s="7"/>
      <c r="G120" s="3"/>
      <c r="H120" s="7"/>
      <c r="I120" s="7"/>
      <c r="J120" s="7"/>
      <c r="K120" s="7"/>
      <c r="L120" s="7"/>
      <c r="M120" s="7"/>
    </row>
    <row r="121" spans="1:13" ht="24" customHeight="1" thickBot="1" x14ac:dyDescent="0.2">
      <c r="B121" s="3"/>
      <c r="C121" s="3"/>
      <c r="D121" s="3" t="s">
        <v>98</v>
      </c>
      <c r="E121" s="377" t="s">
        <v>137</v>
      </c>
      <c r="F121" s="377"/>
      <c r="G121" s="377"/>
      <c r="H121" s="377"/>
      <c r="I121" s="377"/>
      <c r="J121" s="377"/>
      <c r="K121" s="377"/>
      <c r="L121" s="7"/>
      <c r="M121" s="7"/>
    </row>
    <row r="122" spans="1:13" ht="24" customHeight="1" x14ac:dyDescent="0.15">
      <c r="B122" s="3"/>
      <c r="C122" s="3"/>
      <c r="D122" s="3"/>
      <c r="E122" s="106"/>
      <c r="F122" s="6" t="s">
        <v>125</v>
      </c>
      <c r="G122" s="3"/>
      <c r="H122" s="3"/>
      <c r="I122" s="3"/>
      <c r="J122" s="7"/>
      <c r="K122" s="7"/>
      <c r="L122" s="7"/>
      <c r="M122" s="7"/>
    </row>
    <row r="123" spans="1:13" ht="24" customHeight="1" x14ac:dyDescent="0.15">
      <c r="B123" s="3"/>
      <c r="C123" s="3"/>
      <c r="D123" s="3"/>
      <c r="E123" s="107"/>
      <c r="F123" s="6" t="s">
        <v>126</v>
      </c>
      <c r="G123" s="3"/>
      <c r="H123" s="3"/>
      <c r="I123" s="3"/>
      <c r="J123" s="7"/>
      <c r="K123" s="7"/>
      <c r="L123" s="7"/>
      <c r="M123" s="7"/>
    </row>
    <row r="124" spans="1:13" ht="24" customHeight="1" x14ac:dyDescent="0.15">
      <c r="B124" s="3"/>
      <c r="C124" s="3"/>
      <c r="D124" s="3"/>
      <c r="E124" s="107"/>
      <c r="F124" s="6" t="s">
        <v>127</v>
      </c>
      <c r="G124" s="3"/>
      <c r="H124" s="3"/>
      <c r="I124" s="3"/>
      <c r="J124" s="7"/>
      <c r="K124" s="7"/>
      <c r="L124" s="7"/>
      <c r="M124" s="7"/>
    </row>
    <row r="125" spans="1:13" ht="24" customHeight="1" x14ac:dyDescent="0.15">
      <c r="B125" s="3"/>
      <c r="C125" s="3"/>
      <c r="D125" s="3"/>
      <c r="E125" s="107"/>
      <c r="F125" s="6" t="s">
        <v>128</v>
      </c>
      <c r="G125" s="3"/>
      <c r="H125" s="3"/>
      <c r="I125" s="3"/>
      <c r="J125" s="7"/>
      <c r="K125" s="7"/>
      <c r="L125" s="7"/>
      <c r="M125" s="7"/>
    </row>
    <row r="126" spans="1:13" ht="24" customHeight="1" x14ac:dyDescent="0.15">
      <c r="B126" s="3"/>
      <c r="C126" s="3"/>
      <c r="D126" s="3"/>
      <c r="E126" s="107"/>
      <c r="F126" s="6" t="s">
        <v>129</v>
      </c>
      <c r="G126" s="3"/>
      <c r="H126" s="3"/>
      <c r="I126" s="3"/>
      <c r="J126" s="7"/>
      <c r="K126" s="7"/>
      <c r="L126" s="7"/>
      <c r="M126" s="7"/>
    </row>
    <row r="127" spans="1:13" ht="23.25" customHeight="1" thickBot="1" x14ac:dyDescent="0.2">
      <c r="B127" s="6"/>
      <c r="C127" s="6"/>
      <c r="D127" s="6"/>
      <c r="E127" s="108"/>
      <c r="F127" s="95" t="s">
        <v>108</v>
      </c>
      <c r="G127" s="6"/>
      <c r="H127" s="3"/>
      <c r="I127" s="380"/>
      <c r="J127" s="381"/>
      <c r="K127" s="381"/>
      <c r="L127" s="381"/>
      <c r="M127" s="382"/>
    </row>
    <row r="128" spans="1:13" ht="18" customHeight="1" x14ac:dyDescent="0.15">
      <c r="B128" s="3"/>
      <c r="C128" s="3"/>
      <c r="D128" s="3"/>
      <c r="E128" s="3"/>
      <c r="F128" s="49"/>
      <c r="G128" s="49"/>
      <c r="H128" s="49"/>
      <c r="I128" s="49"/>
      <c r="J128" s="49"/>
      <c r="K128" s="49"/>
      <c r="L128" s="49"/>
      <c r="M128" s="49"/>
    </row>
    <row r="129" spans="1:13" ht="24" customHeight="1" thickBot="1" x14ac:dyDescent="0.2">
      <c r="B129" s="3" t="s">
        <v>9</v>
      </c>
      <c r="C129" s="3"/>
      <c r="D129" s="3"/>
      <c r="E129" s="3" t="s">
        <v>72</v>
      </c>
      <c r="F129" s="3" t="s">
        <v>136</v>
      </c>
      <c r="G129" s="3"/>
      <c r="H129" s="3"/>
      <c r="I129" s="3"/>
      <c r="J129" s="13"/>
      <c r="K129" s="3"/>
      <c r="L129" s="3"/>
    </row>
    <row r="130" spans="1:13" ht="24" customHeight="1" x14ac:dyDescent="0.15">
      <c r="B130" s="3"/>
      <c r="C130" s="3"/>
      <c r="D130" s="3"/>
      <c r="E130" s="106"/>
      <c r="F130" s="3" t="s">
        <v>130</v>
      </c>
      <c r="G130" s="3"/>
      <c r="H130" s="3"/>
      <c r="I130" s="3"/>
      <c r="J130" s="13"/>
      <c r="K130" s="3"/>
      <c r="L130" s="3"/>
    </row>
    <row r="131" spans="1:13" ht="24" customHeight="1" x14ac:dyDescent="0.15">
      <c r="B131" s="3"/>
      <c r="C131" s="3"/>
      <c r="D131" s="3"/>
      <c r="E131" s="107"/>
      <c r="F131" s="3" t="s">
        <v>131</v>
      </c>
      <c r="G131" s="3"/>
      <c r="H131" s="3"/>
      <c r="I131" s="3"/>
      <c r="J131" s="13"/>
      <c r="K131" s="3"/>
      <c r="L131" s="3"/>
    </row>
    <row r="132" spans="1:13" ht="24" customHeight="1" x14ac:dyDescent="0.15">
      <c r="B132" s="3"/>
      <c r="C132" s="3"/>
      <c r="D132" s="3"/>
      <c r="E132" s="107"/>
      <c r="F132" s="3" t="s">
        <v>132</v>
      </c>
      <c r="G132" s="3"/>
      <c r="H132" s="3"/>
      <c r="I132" s="3"/>
      <c r="J132" s="13"/>
      <c r="K132" s="3"/>
      <c r="L132" s="3"/>
    </row>
    <row r="133" spans="1:13" ht="24" customHeight="1" x14ac:dyDescent="0.15">
      <c r="B133" s="3"/>
      <c r="C133" s="3"/>
      <c r="D133" s="3"/>
      <c r="E133" s="107"/>
      <c r="F133" s="3" t="s">
        <v>133</v>
      </c>
      <c r="G133" s="3"/>
      <c r="H133" s="3"/>
      <c r="I133" s="3"/>
      <c r="J133" s="13"/>
      <c r="K133" s="3"/>
      <c r="L133" s="3"/>
    </row>
    <row r="134" spans="1:13" ht="24" customHeight="1" x14ac:dyDescent="0.15">
      <c r="B134" s="3"/>
      <c r="C134" s="3"/>
      <c r="D134" s="3"/>
      <c r="E134" s="107"/>
      <c r="F134" s="3" t="s">
        <v>134</v>
      </c>
      <c r="G134" s="3"/>
      <c r="H134" s="3"/>
      <c r="I134" s="3"/>
      <c r="J134" s="13"/>
      <c r="K134" s="3"/>
      <c r="L134" s="3"/>
    </row>
    <row r="135" spans="1:13" ht="24" customHeight="1" x14ac:dyDescent="0.15">
      <c r="B135" s="3"/>
      <c r="C135" s="3"/>
      <c r="D135" s="3"/>
      <c r="E135" s="109"/>
      <c r="F135" s="3" t="s">
        <v>135</v>
      </c>
      <c r="G135" s="3"/>
      <c r="H135" s="3"/>
      <c r="I135" s="3"/>
      <c r="J135" s="13"/>
      <c r="K135" s="3"/>
      <c r="L135" s="3"/>
    </row>
    <row r="136" spans="1:13" ht="23.25" customHeight="1" thickBot="1" x14ac:dyDescent="0.2">
      <c r="B136" s="6"/>
      <c r="C136" s="6"/>
      <c r="D136" s="6"/>
      <c r="E136" s="108"/>
      <c r="F136" s="95" t="s">
        <v>73</v>
      </c>
      <c r="G136" s="6"/>
      <c r="H136" s="3"/>
      <c r="I136" s="380"/>
      <c r="J136" s="381"/>
      <c r="K136" s="381"/>
      <c r="L136" s="381"/>
      <c r="M136" s="382"/>
    </row>
    <row r="137" spans="1:13" ht="18" customHeight="1" x14ac:dyDescent="0.15">
      <c r="B137" s="6"/>
      <c r="C137" s="6"/>
      <c r="D137" s="6"/>
      <c r="E137" s="6"/>
      <c r="F137" s="6"/>
      <c r="G137" s="6"/>
      <c r="H137" s="3"/>
      <c r="I137" s="3"/>
      <c r="J137" s="3"/>
      <c r="K137" s="3"/>
      <c r="L137" s="3"/>
      <c r="M137" s="3"/>
    </row>
    <row r="138" spans="1:13" ht="32.25" customHeight="1" x14ac:dyDescent="0.15">
      <c r="A138" s="426" t="s">
        <v>198</v>
      </c>
      <c r="B138" s="426"/>
      <c r="C138" s="426"/>
      <c r="D138" s="426"/>
      <c r="E138" s="426"/>
      <c r="F138" s="426"/>
      <c r="G138" s="426"/>
      <c r="H138" s="426"/>
      <c r="I138" s="426"/>
      <c r="J138" s="426"/>
      <c r="K138" s="426"/>
      <c r="L138" s="426"/>
      <c r="M138" s="426"/>
    </row>
    <row r="139" spans="1:13" s="120" customFormat="1" ht="28.5" customHeight="1" thickBot="1" x14ac:dyDescent="0.2">
      <c r="A139" s="223" t="s">
        <v>328</v>
      </c>
      <c r="B139" s="224" t="s">
        <v>200</v>
      </c>
      <c r="C139" s="225"/>
      <c r="D139" s="226"/>
      <c r="E139" s="226"/>
      <c r="F139" s="235"/>
      <c r="G139" s="235"/>
      <c r="H139" s="235"/>
      <c r="I139" s="235"/>
      <c r="J139" s="236"/>
      <c r="K139" s="236"/>
      <c r="L139" s="235"/>
      <c r="M139" s="235"/>
    </row>
    <row r="140" spans="1:13" ht="11.25" customHeight="1" thickBot="1" x14ac:dyDescent="0.2">
      <c r="A140" s="10"/>
      <c r="B140" s="18"/>
      <c r="C140" s="19"/>
      <c r="D140" s="3"/>
      <c r="E140" s="3"/>
      <c r="J140" s="7"/>
      <c r="K140" s="7"/>
    </row>
    <row r="141" spans="1:13" s="3" customFormat="1" ht="24" customHeight="1" thickBot="1" x14ac:dyDescent="0.2">
      <c r="A141" s="25"/>
      <c r="B141" s="437" t="s">
        <v>201</v>
      </c>
      <c r="C141" s="438"/>
      <c r="D141" s="321">
        <f>別シート４!O8</f>
        <v>0</v>
      </c>
      <c r="E141" s="322"/>
      <c r="F141" s="1" t="s">
        <v>192</v>
      </c>
      <c r="H141" s="418" t="s">
        <v>204</v>
      </c>
      <c r="I141" s="418"/>
      <c r="J141" s="25"/>
    </row>
    <row r="142" spans="1:13" s="3" customFormat="1" ht="24" customHeight="1" x14ac:dyDescent="0.15">
      <c r="A142" s="54"/>
      <c r="B142" s="373" t="s">
        <v>193</v>
      </c>
      <c r="C142" s="373"/>
      <c r="D142" s="319">
        <f>別シート４!O5</f>
        <v>0</v>
      </c>
      <c r="E142" s="320"/>
      <c r="F142" s="42" t="s">
        <v>207</v>
      </c>
      <c r="G142" s="7"/>
      <c r="H142" s="7"/>
      <c r="I142" s="164"/>
      <c r="J142" s="166" t="s">
        <v>193</v>
      </c>
      <c r="K142" s="283" t="s">
        <v>205</v>
      </c>
      <c r="L142" s="218" t="s">
        <v>79</v>
      </c>
    </row>
    <row r="143" spans="1:13" s="38" customFormat="1" ht="24" customHeight="1" x14ac:dyDescent="0.15">
      <c r="A143" s="36"/>
      <c r="B143" s="373" t="s">
        <v>194</v>
      </c>
      <c r="C143" s="374"/>
      <c r="D143" s="323">
        <f>別シート４!O6</f>
        <v>0</v>
      </c>
      <c r="E143" s="324"/>
      <c r="F143" s="1" t="s">
        <v>192</v>
      </c>
      <c r="G143" s="318"/>
      <c r="H143" s="318"/>
      <c r="I143" s="167" t="s">
        <v>202</v>
      </c>
      <c r="J143" s="128"/>
      <c r="K143" s="132"/>
      <c r="L143" s="222">
        <f t="shared" ref="L143" si="0">SUM(F143:K143)</f>
        <v>0</v>
      </c>
    </row>
    <row r="144" spans="1:13" ht="24" customHeight="1" thickBot="1" x14ac:dyDescent="0.2">
      <c r="B144" s="373" t="s">
        <v>195</v>
      </c>
      <c r="C144" s="374"/>
      <c r="D144" s="325">
        <f>別シート４!O7</f>
        <v>0</v>
      </c>
      <c r="E144" s="326"/>
      <c r="F144" s="1" t="s">
        <v>192</v>
      </c>
      <c r="G144" s="318"/>
      <c r="H144" s="318"/>
      <c r="I144" s="167" t="s">
        <v>203</v>
      </c>
      <c r="J144" s="128"/>
      <c r="K144" s="132"/>
      <c r="L144" s="222">
        <f t="shared" ref="L144" si="1">SUM(F144:K144)</f>
        <v>0</v>
      </c>
      <c r="M144" s="3"/>
    </row>
    <row r="145" spans="1:13" ht="24" customHeight="1" thickBot="1" x14ac:dyDescent="0.2">
      <c r="B145" s="327"/>
      <c r="C145" s="327"/>
      <c r="D145" s="32" t="s">
        <v>218</v>
      </c>
      <c r="E145" s="7"/>
      <c r="F145" s="7"/>
      <c r="G145" s="318"/>
      <c r="H145" s="318"/>
      <c r="I145" s="168" t="s">
        <v>206</v>
      </c>
      <c r="J145" s="131"/>
      <c r="K145" s="133"/>
      <c r="L145" s="221">
        <f>SUM(J145:K145)</f>
        <v>0</v>
      </c>
      <c r="M145" s="3"/>
    </row>
    <row r="146" spans="1:13" ht="24" customHeight="1" thickTop="1" thickBot="1" x14ac:dyDescent="0.2">
      <c r="B146" s="22"/>
      <c r="C146" s="22"/>
      <c r="D146" s="32"/>
      <c r="E146" s="7"/>
      <c r="F146" s="7"/>
      <c r="G146" s="35"/>
      <c r="H146" s="35"/>
      <c r="I146" s="169" t="s">
        <v>249</v>
      </c>
      <c r="J146" s="130">
        <f>SUM(J143:J145)</f>
        <v>0</v>
      </c>
      <c r="K146" s="134">
        <f>SUM(K143:K145)</f>
        <v>0</v>
      </c>
      <c r="L146" s="219">
        <f>SUM(L143:L145)</f>
        <v>0</v>
      </c>
      <c r="M146" s="3"/>
    </row>
    <row r="147" spans="1:13" ht="18" customHeight="1" x14ac:dyDescent="0.15">
      <c r="B147" s="7"/>
      <c r="C147" s="7"/>
      <c r="D147" s="7"/>
      <c r="E147" s="7"/>
      <c r="F147" s="7"/>
      <c r="G147" s="7"/>
      <c r="H147" s="7"/>
      <c r="I147" s="7"/>
      <c r="J147" s="7"/>
      <c r="K147" s="7"/>
      <c r="L147" s="7"/>
      <c r="M147" s="7"/>
    </row>
    <row r="148" spans="1:13" s="120" customFormat="1" ht="28.5" customHeight="1" thickBot="1" x14ac:dyDescent="0.2">
      <c r="A148" s="223" t="s">
        <v>329</v>
      </c>
      <c r="B148" s="224" t="s">
        <v>199</v>
      </c>
      <c r="C148" s="225"/>
      <c r="D148" s="226"/>
      <c r="E148" s="226"/>
      <c r="F148" s="235"/>
      <c r="G148" s="235"/>
      <c r="H148" s="235"/>
      <c r="I148" s="235"/>
      <c r="J148" s="244"/>
      <c r="K148" s="236"/>
      <c r="L148" s="235"/>
      <c r="M148" s="235"/>
    </row>
    <row r="149" spans="1:13" s="120" customFormat="1" ht="11.25" customHeight="1" x14ac:dyDescent="0.15">
      <c r="A149" s="237"/>
      <c r="B149" s="229"/>
      <c r="C149" s="230"/>
      <c r="D149" s="88"/>
      <c r="E149" s="88"/>
      <c r="J149" s="118"/>
      <c r="K149" s="118"/>
    </row>
    <row r="150" spans="1:13" s="120" customFormat="1" ht="11.25" customHeight="1" thickBot="1" x14ac:dyDescent="0.2">
      <c r="B150" s="242"/>
      <c r="C150" s="242"/>
      <c r="D150" s="242"/>
      <c r="E150" s="242"/>
      <c r="F150" s="240"/>
      <c r="G150" s="240"/>
      <c r="H150" s="240"/>
      <c r="I150" s="243"/>
      <c r="J150" s="245"/>
      <c r="K150" s="242"/>
      <c r="L150" s="242"/>
    </row>
    <row r="151" spans="1:13" s="120" customFormat="1" ht="24" customHeight="1" thickBot="1" x14ac:dyDescent="0.2">
      <c r="A151" s="237"/>
      <c r="B151" s="88" t="s">
        <v>185</v>
      </c>
      <c r="C151" s="230"/>
      <c r="D151" s="88"/>
      <c r="E151" s="88"/>
      <c r="G151" s="375"/>
      <c r="H151" s="376"/>
      <c r="I151" s="120" t="s">
        <v>24</v>
      </c>
      <c r="J151" s="310"/>
      <c r="K151" s="310"/>
      <c r="L151" s="246"/>
      <c r="M151" s="88"/>
    </row>
    <row r="152" spans="1:13" s="120" customFormat="1" ht="24" customHeight="1" thickBot="1" x14ac:dyDescent="0.2">
      <c r="A152" s="237"/>
      <c r="B152" s="88" t="s">
        <v>186</v>
      </c>
      <c r="C152" s="230"/>
      <c r="D152" s="88"/>
      <c r="E152" s="88"/>
      <c r="G152" s="375"/>
      <c r="H152" s="376"/>
      <c r="I152" s="120" t="s">
        <v>24</v>
      </c>
      <c r="J152" s="118"/>
      <c r="K152" s="118"/>
      <c r="L152" s="118"/>
      <c r="M152" s="88"/>
    </row>
    <row r="153" spans="1:13" s="120" customFormat="1" ht="24" customHeight="1" thickBot="1" x14ac:dyDescent="0.2">
      <c r="A153" s="237"/>
      <c r="B153" s="88" t="s">
        <v>187</v>
      </c>
      <c r="C153" s="230"/>
      <c r="D153" s="88"/>
      <c r="E153" s="88"/>
      <c r="G153" s="375"/>
      <c r="H153" s="376"/>
      <c r="I153" s="120" t="s">
        <v>24</v>
      </c>
      <c r="J153" s="118"/>
      <c r="K153" s="118"/>
      <c r="L153" s="118"/>
      <c r="M153" s="88"/>
    </row>
    <row r="154" spans="1:13" s="120" customFormat="1" ht="16.5" x14ac:dyDescent="0.15">
      <c r="B154" s="242"/>
      <c r="C154" s="242"/>
      <c r="D154" s="242"/>
      <c r="E154" s="242"/>
      <c r="F154" s="240"/>
      <c r="G154" s="240"/>
      <c r="H154" s="240"/>
      <c r="I154" s="118"/>
      <c r="J154" s="118"/>
      <c r="K154" s="118"/>
      <c r="L154" s="118"/>
    </row>
    <row r="155" spans="1:13" s="120" customFormat="1" ht="28.5" customHeight="1" thickBot="1" x14ac:dyDescent="0.2">
      <c r="A155" s="223" t="s">
        <v>25</v>
      </c>
      <c r="B155" s="224" t="s">
        <v>210</v>
      </c>
      <c r="C155" s="225"/>
      <c r="D155" s="226"/>
      <c r="E155" s="226"/>
      <c r="F155" s="235"/>
      <c r="G155" s="235"/>
      <c r="H155" s="235"/>
      <c r="I155" s="235"/>
      <c r="J155" s="244"/>
      <c r="K155" s="236"/>
      <c r="L155" s="235"/>
      <c r="M155" s="235"/>
    </row>
    <row r="156" spans="1:13" s="120" customFormat="1" ht="11.25" customHeight="1" x14ac:dyDescent="0.15">
      <c r="A156" s="237"/>
      <c r="B156" s="229"/>
      <c r="C156" s="230"/>
      <c r="D156" s="88"/>
      <c r="E156" s="88"/>
      <c r="J156" s="118"/>
      <c r="K156" s="118"/>
    </row>
    <row r="157" spans="1:13" s="120" customFormat="1" ht="11.25" customHeight="1" thickBot="1" x14ac:dyDescent="0.2">
      <c r="B157" s="242"/>
      <c r="C157" s="242"/>
      <c r="D157" s="242"/>
      <c r="E157" s="242"/>
      <c r="F157" s="240"/>
      <c r="G157" s="240"/>
      <c r="H157" s="240"/>
      <c r="I157" s="243"/>
      <c r="J157" s="245"/>
      <c r="K157" s="242"/>
      <c r="L157" s="242"/>
    </row>
    <row r="158" spans="1:13" s="120" customFormat="1" ht="24" customHeight="1" thickBot="1" x14ac:dyDescent="0.2">
      <c r="A158" s="237"/>
      <c r="B158" s="88" t="s">
        <v>208</v>
      </c>
      <c r="C158" s="241"/>
      <c r="D158" s="118"/>
      <c r="E158" s="50"/>
      <c r="F158" s="266"/>
      <c r="G158" s="120" t="s">
        <v>192</v>
      </c>
      <c r="H158" s="118"/>
      <c r="I158" s="118"/>
      <c r="J158" s="310"/>
      <c r="K158" s="310"/>
      <c r="L158" s="246"/>
      <c r="M158" s="88"/>
    </row>
    <row r="159" spans="1:13" s="120" customFormat="1" ht="24" customHeight="1" thickBot="1" x14ac:dyDescent="0.2">
      <c r="A159" s="237"/>
      <c r="B159" s="88" t="s">
        <v>209</v>
      </c>
      <c r="C159" s="241"/>
      <c r="D159" s="118"/>
      <c r="E159" s="50"/>
      <c r="F159" s="266"/>
      <c r="G159" s="120" t="s">
        <v>192</v>
      </c>
      <c r="H159" s="118"/>
      <c r="I159" s="118"/>
      <c r="J159" s="118"/>
      <c r="K159" s="118"/>
      <c r="L159" s="118"/>
      <c r="M159" s="88"/>
    </row>
    <row r="160" spans="1:13" s="120" customFormat="1" ht="18" customHeight="1" x14ac:dyDescent="0.15">
      <c r="A160" s="118"/>
      <c r="B160" s="118"/>
      <c r="C160" s="118"/>
      <c r="D160" s="118"/>
      <c r="E160" s="118"/>
      <c r="F160" s="118"/>
      <c r="G160" s="118"/>
      <c r="H160" s="118"/>
      <c r="I160" s="118"/>
      <c r="J160" s="118"/>
      <c r="K160" s="118"/>
      <c r="L160" s="118"/>
      <c r="M160" s="88"/>
    </row>
    <row r="161" spans="1:13" s="120" customFormat="1" ht="28.5" customHeight="1" thickBot="1" x14ac:dyDescent="0.2">
      <c r="A161" s="223" t="s">
        <v>326</v>
      </c>
      <c r="B161" s="224" t="s">
        <v>347</v>
      </c>
      <c r="C161" s="225"/>
      <c r="D161" s="226"/>
      <c r="E161" s="226"/>
      <c r="F161" s="235"/>
      <c r="G161" s="235"/>
      <c r="H161" s="235"/>
      <c r="I161" s="235"/>
      <c r="J161" s="244"/>
      <c r="K161" s="236"/>
      <c r="L161" s="235"/>
      <c r="M161" s="235"/>
    </row>
    <row r="162" spans="1:13" s="120" customFormat="1" ht="11.25" customHeight="1" x14ac:dyDescent="0.15">
      <c r="A162" s="237"/>
      <c r="B162" s="229"/>
      <c r="C162" s="230"/>
      <c r="D162" s="88"/>
      <c r="E162" s="88"/>
      <c r="J162" s="118"/>
      <c r="K162" s="118"/>
    </row>
    <row r="163" spans="1:13" s="120" customFormat="1" ht="11.25" customHeight="1" thickBot="1" x14ac:dyDescent="0.2">
      <c r="B163" s="242"/>
      <c r="C163" s="242"/>
      <c r="D163" s="242"/>
      <c r="E163" s="242"/>
      <c r="F163" s="240"/>
      <c r="G163" s="240"/>
      <c r="H163" s="240"/>
      <c r="I163" s="243"/>
      <c r="J163" s="245"/>
      <c r="K163" s="242"/>
      <c r="L163" s="242"/>
    </row>
    <row r="164" spans="1:13" s="120" customFormat="1" ht="24" customHeight="1" thickBot="1" x14ac:dyDescent="0.2">
      <c r="A164" s="237"/>
      <c r="B164" s="446" t="s">
        <v>333</v>
      </c>
      <c r="C164" s="446"/>
      <c r="D164" s="446"/>
      <c r="E164" s="446"/>
      <c r="F164" s="266"/>
      <c r="G164" s="120" t="s">
        <v>95</v>
      </c>
      <c r="I164" s="118"/>
      <c r="J164" s="310"/>
      <c r="K164" s="310"/>
      <c r="L164" s="246"/>
      <c r="M164" s="88"/>
    </row>
    <row r="165" spans="1:13" s="120" customFormat="1" ht="24" customHeight="1" thickBot="1" x14ac:dyDescent="0.2">
      <c r="A165" s="237"/>
      <c r="B165" s="446" t="s">
        <v>334</v>
      </c>
      <c r="C165" s="446"/>
      <c r="D165" s="446"/>
      <c r="E165" s="446"/>
      <c r="F165" s="266"/>
      <c r="G165" s="120" t="s">
        <v>24</v>
      </c>
      <c r="I165" s="118"/>
      <c r="J165" s="118"/>
      <c r="K165" s="118"/>
      <c r="L165" s="118"/>
      <c r="M165" s="88"/>
    </row>
    <row r="166" spans="1:13" s="120" customFormat="1" ht="24" customHeight="1" thickBot="1" x14ac:dyDescent="0.2">
      <c r="A166" s="237"/>
      <c r="B166" s="446" t="s">
        <v>335</v>
      </c>
      <c r="C166" s="446"/>
      <c r="D166" s="446"/>
      <c r="E166" s="446"/>
      <c r="F166" s="270" t="e">
        <f>F165/F164</f>
        <v>#DIV/0!</v>
      </c>
      <c r="I166" s="118"/>
      <c r="J166" s="118"/>
      <c r="K166" s="118"/>
      <c r="L166" s="118"/>
      <c r="M166" s="88"/>
    </row>
    <row r="167" spans="1:13" s="120" customFormat="1" ht="24" customHeight="1" x14ac:dyDescent="0.15">
      <c r="A167" s="237"/>
      <c r="B167" s="243" t="s">
        <v>336</v>
      </c>
      <c r="C167" s="88"/>
      <c r="D167" s="88"/>
      <c r="E167" s="88"/>
      <c r="F167" s="247"/>
      <c r="G167" s="260"/>
      <c r="I167" s="118"/>
      <c r="J167" s="118"/>
      <c r="K167" s="118"/>
      <c r="L167" s="118"/>
      <c r="M167" s="88"/>
    </row>
    <row r="168" spans="1:13" s="120" customFormat="1" ht="18" customHeight="1" x14ac:dyDescent="0.15">
      <c r="A168" s="118"/>
      <c r="B168" s="118"/>
      <c r="C168" s="118"/>
      <c r="D168" s="118"/>
      <c r="E168" s="118"/>
      <c r="F168" s="118"/>
      <c r="G168" s="118"/>
      <c r="H168" s="118"/>
      <c r="I168" s="118"/>
      <c r="J168" s="118"/>
      <c r="K168" s="118"/>
      <c r="L168" s="118"/>
      <c r="M168" s="88"/>
    </row>
    <row r="169" spans="1:13" s="120" customFormat="1" ht="28.5" customHeight="1" thickBot="1" x14ac:dyDescent="0.2">
      <c r="A169" s="223" t="s">
        <v>337</v>
      </c>
      <c r="B169" s="224" t="s">
        <v>211</v>
      </c>
      <c r="C169" s="225"/>
      <c r="D169" s="226"/>
      <c r="E169" s="226"/>
      <c r="F169" s="235"/>
      <c r="G169" s="235"/>
      <c r="H169" s="235"/>
      <c r="I169" s="235"/>
      <c r="J169" s="236"/>
      <c r="K169" s="236"/>
      <c r="L169" s="235"/>
      <c r="M169" s="235"/>
    </row>
    <row r="170" spans="1:13" ht="17.25" customHeight="1" thickBot="1" x14ac:dyDescent="0.2">
      <c r="A170" s="10"/>
      <c r="B170" s="18"/>
      <c r="C170" s="19"/>
      <c r="D170" s="3"/>
      <c r="E170" s="3"/>
      <c r="J170" s="7"/>
      <c r="K170" s="7"/>
    </row>
    <row r="171" spans="1:13" s="3" customFormat="1" ht="24" customHeight="1" x14ac:dyDescent="0.15">
      <c r="A171" s="116"/>
      <c r="B171" s="311" t="s">
        <v>212</v>
      </c>
      <c r="C171" s="312"/>
      <c r="D171" s="312" t="s">
        <v>215</v>
      </c>
      <c r="E171" s="312"/>
      <c r="F171" s="312" t="s">
        <v>216</v>
      </c>
      <c r="G171" s="316"/>
      <c r="H171" s="118"/>
      <c r="I171" s="118"/>
      <c r="J171" s="118"/>
      <c r="K171" s="118"/>
      <c r="L171" s="88"/>
    </row>
    <row r="172" spans="1:13" s="3" customFormat="1" ht="37.5" customHeight="1" x14ac:dyDescent="0.15">
      <c r="A172" s="117"/>
      <c r="B172" s="313" t="s">
        <v>217</v>
      </c>
      <c r="C172" s="314"/>
      <c r="D172" s="315">
        <f>別シート６!B6</f>
        <v>0</v>
      </c>
      <c r="E172" s="315"/>
      <c r="F172" s="308">
        <f>別シート６!C6</f>
        <v>0</v>
      </c>
      <c r="G172" s="309"/>
      <c r="H172" s="118"/>
      <c r="I172" s="118"/>
      <c r="J172" s="118"/>
      <c r="K172" s="118"/>
      <c r="L172" s="118"/>
    </row>
    <row r="173" spans="1:13" s="38" customFormat="1" ht="24" customHeight="1" x14ac:dyDescent="0.15">
      <c r="A173" s="119"/>
      <c r="B173" s="391" t="s">
        <v>213</v>
      </c>
      <c r="C173" s="392"/>
      <c r="D173" s="315">
        <f>別シート６!B7</f>
        <v>0</v>
      </c>
      <c r="E173" s="315"/>
      <c r="F173" s="308">
        <f>別シート６!C7</f>
        <v>0</v>
      </c>
      <c r="G173" s="309"/>
      <c r="H173" s="118"/>
      <c r="I173" s="118"/>
      <c r="J173" s="118"/>
      <c r="K173" s="118"/>
      <c r="L173" s="118"/>
    </row>
    <row r="174" spans="1:13" ht="24" customHeight="1" thickBot="1" x14ac:dyDescent="0.2">
      <c r="A174" s="120"/>
      <c r="B174" s="393" t="s">
        <v>214</v>
      </c>
      <c r="C174" s="394"/>
      <c r="D174" s="395">
        <f>別シート６!B8</f>
        <v>0</v>
      </c>
      <c r="E174" s="395"/>
      <c r="F174" s="449">
        <f>別シート６!C8</f>
        <v>0</v>
      </c>
      <c r="G174" s="450"/>
      <c r="H174" s="118"/>
      <c r="I174" s="118"/>
      <c r="J174" s="118"/>
      <c r="K174" s="118"/>
      <c r="L174" s="118"/>
      <c r="M174" s="3"/>
    </row>
    <row r="175" spans="1:13" ht="24" customHeight="1" thickTop="1" thickBot="1" x14ac:dyDescent="0.2">
      <c r="A175" s="120"/>
      <c r="B175" s="368" t="s">
        <v>249</v>
      </c>
      <c r="C175" s="369"/>
      <c r="D175" s="431">
        <f>SUM(D172:E174)</f>
        <v>0</v>
      </c>
      <c r="E175" s="431"/>
      <c r="F175" s="432">
        <f>SUM(F172:G174)</f>
        <v>0</v>
      </c>
      <c r="G175" s="433"/>
      <c r="H175" s="118"/>
      <c r="I175" s="118"/>
      <c r="J175" s="118"/>
      <c r="K175" s="118"/>
      <c r="L175" s="118"/>
      <c r="M175" s="3"/>
    </row>
    <row r="176" spans="1:13" ht="24" customHeight="1" x14ac:dyDescent="0.15">
      <c r="A176" s="120"/>
      <c r="B176" s="161" t="s">
        <v>298</v>
      </c>
      <c r="C176" s="129"/>
      <c r="D176" s="162"/>
      <c r="E176" s="162"/>
      <c r="F176" s="163"/>
      <c r="G176" s="163"/>
      <c r="H176" s="118"/>
      <c r="I176" s="118"/>
      <c r="J176" s="118"/>
      <c r="K176" s="118"/>
      <c r="L176" s="118"/>
      <c r="M176" s="3"/>
    </row>
    <row r="177" spans="1:14" ht="18" customHeight="1" x14ac:dyDescent="0.15">
      <c r="A177" s="120"/>
      <c r="B177" s="118"/>
      <c r="C177" s="118"/>
      <c r="D177" s="118"/>
      <c r="E177" s="118"/>
      <c r="F177" s="118"/>
      <c r="G177" s="118"/>
      <c r="H177" s="118"/>
      <c r="I177" s="118"/>
      <c r="J177" s="118"/>
      <c r="K177" s="118"/>
      <c r="L177" s="118"/>
      <c r="M177" s="7"/>
    </row>
    <row r="178" spans="1:14" ht="57.75" customHeight="1" thickBot="1" x14ac:dyDescent="0.2">
      <c r="A178" s="86" t="s">
        <v>338</v>
      </c>
      <c r="B178" s="362" t="s">
        <v>330</v>
      </c>
      <c r="C178" s="362"/>
      <c r="D178" s="362"/>
      <c r="E178" s="362"/>
      <c r="F178" s="362"/>
      <c r="G178" s="362"/>
      <c r="H178" s="362"/>
      <c r="I178" s="362"/>
      <c r="J178" s="362"/>
      <c r="K178" s="362"/>
      <c r="L178" s="362"/>
      <c r="M178" s="362"/>
    </row>
    <row r="179" spans="1:14" s="3" customFormat="1" ht="29.25" customHeight="1" x14ac:dyDescent="0.15">
      <c r="A179" s="398" t="s">
        <v>36</v>
      </c>
      <c r="B179" s="398"/>
      <c r="C179" s="398"/>
      <c r="D179" s="7"/>
      <c r="E179" s="7"/>
      <c r="F179" s="7"/>
      <c r="G179" s="7"/>
      <c r="H179" s="7"/>
      <c r="I179" s="7"/>
      <c r="J179" s="7"/>
      <c r="K179" s="7"/>
      <c r="L179" s="7"/>
      <c r="M179" s="7"/>
    </row>
    <row r="180" spans="1:14" s="3" customFormat="1" ht="29.25" customHeight="1" thickBot="1" x14ac:dyDescent="0.2">
      <c r="A180" s="41" t="s">
        <v>65</v>
      </c>
      <c r="B180" s="29"/>
      <c r="C180" s="29"/>
      <c r="D180" s="7"/>
      <c r="E180" s="7"/>
      <c r="F180" s="7"/>
      <c r="G180" s="7"/>
      <c r="H180" s="7"/>
      <c r="I180" s="7"/>
      <c r="J180" s="7"/>
      <c r="K180" s="7"/>
      <c r="L180" s="7"/>
      <c r="M180" s="7"/>
    </row>
    <row r="181" spans="1:14" s="3" customFormat="1" ht="24" customHeight="1" thickBot="1" x14ac:dyDescent="0.2">
      <c r="A181" s="22" t="s">
        <v>32</v>
      </c>
      <c r="B181" s="3" t="s">
        <v>33</v>
      </c>
      <c r="C181" s="24"/>
      <c r="D181" s="24"/>
      <c r="E181" s="24"/>
      <c r="F181" s="24"/>
      <c r="G181" s="343"/>
      <c r="H181" s="344"/>
      <c r="I181" s="345"/>
      <c r="J181" s="3" t="s">
        <v>50</v>
      </c>
      <c r="K181" s="7"/>
      <c r="L181" s="7"/>
      <c r="M181" s="7"/>
      <c r="N181"/>
    </row>
    <row r="182" spans="1:14" ht="24" customHeight="1" thickBot="1" x14ac:dyDescent="0.2">
      <c r="A182" s="22" t="s">
        <v>37</v>
      </c>
      <c r="B182" s="3" t="s">
        <v>34</v>
      </c>
      <c r="C182" s="24"/>
      <c r="D182" s="24"/>
      <c r="E182" s="24"/>
      <c r="F182" s="24"/>
      <c r="G182" s="343"/>
      <c r="H182" s="344"/>
      <c r="I182" s="345"/>
      <c r="J182" s="3" t="s">
        <v>50</v>
      </c>
      <c r="K182" s="7"/>
      <c r="L182" s="7"/>
      <c r="M182" s="7"/>
      <c r="N182"/>
    </row>
    <row r="183" spans="1:14" ht="24" customHeight="1" thickBot="1" x14ac:dyDescent="0.2">
      <c r="A183" s="22" t="s">
        <v>38</v>
      </c>
      <c r="B183" s="3" t="s">
        <v>42</v>
      </c>
      <c r="C183" s="24"/>
      <c r="D183" s="24"/>
      <c r="E183" s="24"/>
      <c r="F183" s="24"/>
      <c r="G183" s="343"/>
      <c r="H183" s="344"/>
      <c r="I183" s="345"/>
      <c r="J183" s="3" t="s">
        <v>50</v>
      </c>
      <c r="K183" s="7"/>
      <c r="L183" s="7"/>
      <c r="M183" s="7"/>
      <c r="N183"/>
    </row>
    <row r="184" spans="1:14" ht="24" customHeight="1" thickBot="1" x14ac:dyDescent="0.2">
      <c r="A184" s="22" t="s">
        <v>39</v>
      </c>
      <c r="B184" s="3" t="s">
        <v>51</v>
      </c>
      <c r="C184" s="24"/>
      <c r="D184" s="24"/>
      <c r="E184" s="24"/>
      <c r="F184" s="24"/>
      <c r="G184" s="343"/>
      <c r="H184" s="344"/>
      <c r="I184" s="345"/>
      <c r="J184" s="3" t="s">
        <v>50</v>
      </c>
      <c r="K184" s="7"/>
      <c r="L184" s="7"/>
      <c r="M184" s="7"/>
      <c r="N184"/>
    </row>
    <row r="185" spans="1:14" ht="24" customHeight="1" thickBot="1" x14ac:dyDescent="0.2">
      <c r="A185" s="22" t="s">
        <v>40</v>
      </c>
      <c r="B185" s="3" t="s">
        <v>148</v>
      </c>
      <c r="C185" s="24"/>
      <c r="D185" s="24"/>
      <c r="E185" s="24"/>
      <c r="F185" s="24"/>
      <c r="G185" s="365">
        <f>G181-G182</f>
        <v>0</v>
      </c>
      <c r="H185" s="366"/>
      <c r="I185" s="367"/>
      <c r="J185" s="3" t="s">
        <v>50</v>
      </c>
      <c r="K185" s="7"/>
      <c r="L185" s="7"/>
      <c r="M185" s="7"/>
      <c r="N185"/>
    </row>
    <row r="186" spans="1:14" ht="24" customHeight="1" thickBot="1" x14ac:dyDescent="0.2">
      <c r="A186" s="22" t="s">
        <v>41</v>
      </c>
      <c r="B186" s="3" t="s">
        <v>69</v>
      </c>
      <c r="C186" s="24"/>
      <c r="D186" s="24"/>
      <c r="E186" s="24"/>
      <c r="F186" s="24"/>
      <c r="G186" s="352" t="s">
        <v>110</v>
      </c>
      <c r="H186" s="353"/>
      <c r="I186" s="272" t="s">
        <v>424</v>
      </c>
      <c r="J186" s="7"/>
      <c r="K186" s="7"/>
      <c r="L186" s="7"/>
      <c r="M186" s="7"/>
      <c r="N186"/>
    </row>
    <row r="187" spans="1:14" ht="23.25" customHeight="1" thickBot="1" x14ac:dyDescent="0.2">
      <c r="A187" s="22"/>
      <c r="B187" s="3"/>
      <c r="C187" s="24"/>
      <c r="D187" s="24"/>
      <c r="E187" s="24"/>
      <c r="F187" s="24"/>
      <c r="G187" s="396"/>
      <c r="H187" s="397"/>
      <c r="I187" s="273"/>
      <c r="J187" s="7"/>
      <c r="K187" s="7"/>
      <c r="L187" s="7"/>
      <c r="M187" s="7"/>
      <c r="N187"/>
    </row>
    <row r="188" spans="1:14" ht="23.25" customHeight="1" x14ac:dyDescent="0.15">
      <c r="A188" s="22"/>
      <c r="B188" s="3"/>
      <c r="C188" s="24"/>
      <c r="D188" s="24"/>
      <c r="E188" s="24"/>
      <c r="F188" s="24"/>
      <c r="G188" s="328" t="s">
        <v>113</v>
      </c>
      <c r="H188" s="329"/>
      <c r="I188" s="330" t="s">
        <v>146</v>
      </c>
      <c r="J188" s="330"/>
      <c r="K188" s="331"/>
      <c r="L188" s="7"/>
      <c r="M188" s="7"/>
      <c r="N188"/>
    </row>
    <row r="189" spans="1:14" ht="48" customHeight="1" thickBot="1" x14ac:dyDescent="0.2">
      <c r="A189" s="22"/>
      <c r="B189" s="3"/>
      <c r="C189" s="24"/>
      <c r="D189" s="24"/>
      <c r="E189" s="24"/>
      <c r="F189" s="24"/>
      <c r="G189" s="332"/>
      <c r="H189" s="333"/>
      <c r="I189" s="378"/>
      <c r="J189" s="378"/>
      <c r="K189" s="379"/>
      <c r="L189" s="7"/>
      <c r="M189" s="7"/>
      <c r="N189"/>
    </row>
    <row r="190" spans="1:14" customFormat="1" ht="23.25" customHeight="1" x14ac:dyDescent="0.15">
      <c r="A190" s="7"/>
      <c r="B190" s="7"/>
      <c r="C190" s="7"/>
      <c r="D190" s="7"/>
      <c r="E190" s="7"/>
      <c r="F190" s="7"/>
      <c r="G190" s="7"/>
      <c r="H190" s="7"/>
      <c r="I190" s="7"/>
      <c r="J190" s="7"/>
      <c r="K190" s="7"/>
      <c r="L190" s="7"/>
      <c r="M190" s="7"/>
    </row>
    <row r="191" spans="1:14" s="3" customFormat="1" ht="29.25" customHeight="1" thickBot="1" x14ac:dyDescent="0.2">
      <c r="A191" s="41" t="s">
        <v>66</v>
      </c>
      <c r="B191" s="29"/>
      <c r="C191" s="29"/>
      <c r="D191" s="7"/>
      <c r="E191" s="7"/>
      <c r="F191" s="7"/>
      <c r="G191" s="7"/>
      <c r="H191" s="7"/>
      <c r="I191" s="7"/>
      <c r="J191" s="7"/>
      <c r="K191" s="7"/>
      <c r="L191" s="7"/>
      <c r="M191" s="7"/>
    </row>
    <row r="192" spans="1:14" s="3" customFormat="1" ht="24" customHeight="1" thickBot="1" x14ac:dyDescent="0.2">
      <c r="A192" s="22" t="s">
        <v>32</v>
      </c>
      <c r="B192" s="3" t="s">
        <v>53</v>
      </c>
      <c r="C192" s="24"/>
      <c r="D192" s="24"/>
      <c r="E192" s="24"/>
      <c r="F192" s="24"/>
      <c r="G192" s="343"/>
      <c r="H192" s="344"/>
      <c r="I192" s="345"/>
      <c r="J192" s="3" t="s">
        <v>50</v>
      </c>
      <c r="K192" s="7"/>
      <c r="L192" s="7"/>
      <c r="M192" s="7"/>
      <c r="N192"/>
    </row>
    <row r="193" spans="1:14" ht="24" customHeight="1" thickBot="1" x14ac:dyDescent="0.2">
      <c r="A193" s="22" t="s">
        <v>37</v>
      </c>
      <c r="B193" s="3" t="s">
        <v>54</v>
      </c>
      <c r="C193" s="24"/>
      <c r="D193" s="24"/>
      <c r="E193" s="24"/>
      <c r="F193" s="24"/>
      <c r="G193" s="343"/>
      <c r="H193" s="344"/>
      <c r="I193" s="345"/>
      <c r="J193" s="3" t="s">
        <v>50</v>
      </c>
      <c r="K193" s="7"/>
      <c r="L193" s="7"/>
      <c r="M193" s="7"/>
      <c r="N193"/>
    </row>
    <row r="194" spans="1:14" ht="24" customHeight="1" thickBot="1" x14ac:dyDescent="0.2">
      <c r="A194" s="22" t="s">
        <v>38</v>
      </c>
      <c r="B194" s="3" t="s">
        <v>55</v>
      </c>
      <c r="C194" s="24"/>
      <c r="D194" s="24"/>
      <c r="E194" s="24"/>
      <c r="F194" s="24"/>
      <c r="G194" s="343"/>
      <c r="H194" s="344"/>
      <c r="I194" s="345"/>
      <c r="J194" s="3" t="s">
        <v>50</v>
      </c>
      <c r="K194" s="7"/>
      <c r="L194" s="7"/>
      <c r="M194" s="7"/>
      <c r="N194"/>
    </row>
    <row r="195" spans="1:14" ht="24" customHeight="1" thickBot="1" x14ac:dyDescent="0.2">
      <c r="A195" s="22" t="s">
        <v>56</v>
      </c>
      <c r="B195" s="3" t="s">
        <v>145</v>
      </c>
      <c r="C195" s="24"/>
      <c r="D195" s="24"/>
      <c r="E195" s="24"/>
      <c r="F195" s="24"/>
      <c r="G195" s="365">
        <f>G192-G193</f>
        <v>0</v>
      </c>
      <c r="H195" s="366"/>
      <c r="I195" s="367"/>
      <c r="J195" s="3" t="s">
        <v>50</v>
      </c>
      <c r="K195" s="7"/>
      <c r="L195" s="7"/>
      <c r="M195" s="7"/>
      <c r="N195"/>
    </row>
    <row r="196" spans="1:14" ht="24" customHeight="1" thickBot="1" x14ac:dyDescent="0.2">
      <c r="A196" s="22" t="s">
        <v>117</v>
      </c>
      <c r="B196" s="3" t="s">
        <v>124</v>
      </c>
      <c r="C196" s="24"/>
      <c r="D196" s="24"/>
      <c r="E196" s="24"/>
      <c r="F196" s="24"/>
      <c r="G196" s="358" t="s">
        <v>119</v>
      </c>
      <c r="H196" s="359"/>
      <c r="I196" s="97" t="s">
        <v>120</v>
      </c>
      <c r="J196" s="92" t="s">
        <v>121</v>
      </c>
      <c r="K196" s="98" t="s">
        <v>122</v>
      </c>
      <c r="L196" s="7"/>
      <c r="M196" s="7"/>
      <c r="N196"/>
    </row>
    <row r="197" spans="1:14" ht="24" customHeight="1" thickBot="1" x14ac:dyDescent="0.2">
      <c r="A197" s="22"/>
      <c r="B197" s="3"/>
      <c r="C197" s="24"/>
      <c r="D197" s="24"/>
      <c r="E197" s="24"/>
      <c r="F197" s="24"/>
      <c r="G197" s="396"/>
      <c r="H197" s="397"/>
      <c r="I197" s="102"/>
      <c r="J197" s="102"/>
      <c r="K197" s="103"/>
      <c r="L197" s="7"/>
      <c r="M197" s="7"/>
      <c r="N197"/>
    </row>
    <row r="198" spans="1:14" ht="24" customHeight="1" x14ac:dyDescent="0.15">
      <c r="A198" s="22"/>
      <c r="B198" s="3"/>
      <c r="C198" s="24"/>
      <c r="D198" s="24"/>
      <c r="E198" s="24"/>
      <c r="F198" s="24"/>
      <c r="G198" s="328" t="s">
        <v>113</v>
      </c>
      <c r="H198" s="329"/>
      <c r="I198" s="330" t="s">
        <v>147</v>
      </c>
      <c r="J198" s="330"/>
      <c r="K198" s="331"/>
      <c r="L198" s="7"/>
      <c r="M198" s="7"/>
      <c r="N198"/>
    </row>
    <row r="199" spans="1:14" ht="48" customHeight="1" thickBot="1" x14ac:dyDescent="0.2">
      <c r="A199" s="22"/>
      <c r="B199" s="3"/>
      <c r="C199" s="24"/>
      <c r="D199" s="24"/>
      <c r="E199" s="24"/>
      <c r="F199" s="24"/>
      <c r="G199" s="447"/>
      <c r="H199" s="448"/>
      <c r="I199" s="334"/>
      <c r="J199" s="334"/>
      <c r="K199" s="335"/>
      <c r="L199" s="7"/>
      <c r="M199" s="7"/>
      <c r="N199"/>
    </row>
    <row r="200" spans="1:14" ht="24" customHeight="1" x14ac:dyDescent="0.15">
      <c r="A200" s="22" t="s">
        <v>123</v>
      </c>
      <c r="B200" s="3" t="s">
        <v>118</v>
      </c>
      <c r="C200" s="24"/>
      <c r="D200" s="24"/>
      <c r="E200" s="24"/>
      <c r="F200" s="24"/>
      <c r="G200" s="348" t="s">
        <v>57</v>
      </c>
      <c r="H200" s="349"/>
      <c r="I200" s="99" t="s">
        <v>58</v>
      </c>
      <c r="J200" s="99" t="s">
        <v>61</v>
      </c>
      <c r="K200" s="100" t="s">
        <v>62</v>
      </c>
      <c r="L200" s="7"/>
      <c r="M200" s="7"/>
      <c r="N200" s="7"/>
    </row>
    <row r="201" spans="1:14" ht="24" customHeight="1" thickBot="1" x14ac:dyDescent="0.2">
      <c r="A201" s="22"/>
      <c r="B201" s="3"/>
      <c r="C201" s="24"/>
      <c r="D201" s="24"/>
      <c r="E201" s="24"/>
      <c r="F201" s="24"/>
      <c r="G201" s="389"/>
      <c r="H201" s="390"/>
      <c r="I201" s="104"/>
      <c r="J201" s="104"/>
      <c r="K201" s="105"/>
      <c r="L201" s="3"/>
      <c r="M201" s="7"/>
      <c r="N201" s="7"/>
    </row>
    <row r="202" spans="1:14" customFormat="1" ht="24" customHeight="1" x14ac:dyDescent="0.15">
      <c r="A202" s="7"/>
      <c r="B202" s="7"/>
      <c r="C202" s="7"/>
      <c r="D202" s="7"/>
      <c r="E202" s="7"/>
      <c r="F202" s="7"/>
      <c r="G202" s="7"/>
      <c r="H202" s="7"/>
      <c r="I202" s="7"/>
      <c r="J202" s="7"/>
      <c r="K202" s="7"/>
      <c r="L202" s="7"/>
      <c r="M202" s="7"/>
    </row>
    <row r="203" spans="1:14" s="3" customFormat="1" ht="29.25" customHeight="1" x14ac:dyDescent="0.15">
      <c r="A203" s="350" t="s">
        <v>45</v>
      </c>
      <c r="B203" s="350"/>
      <c r="C203" s="350"/>
      <c r="D203" s="350"/>
      <c r="E203" s="350"/>
      <c r="F203" s="350"/>
      <c r="G203" s="350"/>
      <c r="H203" s="350"/>
      <c r="I203" s="350"/>
      <c r="J203" s="350"/>
      <c r="K203" s="350"/>
      <c r="L203" s="350"/>
      <c r="M203" s="350"/>
    </row>
    <row r="204" spans="1:14" s="3" customFormat="1" ht="24" customHeight="1" thickBot="1" x14ac:dyDescent="0.2">
      <c r="A204" s="351" t="s">
        <v>47</v>
      </c>
      <c r="B204" s="351"/>
      <c r="C204" s="351"/>
      <c r="D204" s="351"/>
      <c r="E204" s="351"/>
      <c r="F204" s="351"/>
      <c r="G204" s="351"/>
      <c r="H204" s="351"/>
      <c r="I204" s="351"/>
      <c r="J204" s="351"/>
      <c r="K204" s="351"/>
      <c r="L204" s="351"/>
      <c r="M204" s="351"/>
    </row>
    <row r="205" spans="1:14" customFormat="1" ht="24" customHeight="1" thickBot="1" x14ac:dyDescent="0.2">
      <c r="A205" s="22" t="s">
        <v>32</v>
      </c>
      <c r="B205" s="3" t="s">
        <v>43</v>
      </c>
      <c r="C205" s="7"/>
      <c r="D205" s="7"/>
      <c r="E205" s="7"/>
      <c r="F205" s="7"/>
      <c r="G205" s="7"/>
      <c r="H205" s="7"/>
      <c r="I205" s="268"/>
      <c r="J205" s="3" t="s">
        <v>24</v>
      </c>
      <c r="K205" s="7"/>
      <c r="L205" s="7"/>
      <c r="M205" s="7"/>
    </row>
    <row r="206" spans="1:14" customFormat="1" ht="24" customHeight="1" thickBot="1" x14ac:dyDescent="0.2">
      <c r="A206" s="22" t="s">
        <v>35</v>
      </c>
      <c r="B206" s="3" t="s">
        <v>48</v>
      </c>
      <c r="C206" s="7"/>
      <c r="D206" s="7"/>
      <c r="E206" s="7"/>
      <c r="F206" s="7"/>
      <c r="G206" s="7"/>
      <c r="H206" s="7"/>
      <c r="I206" s="268"/>
      <c r="J206" s="3" t="s">
        <v>24</v>
      </c>
      <c r="K206" s="7"/>
      <c r="L206" s="7"/>
      <c r="M206" s="7"/>
    </row>
    <row r="207" spans="1:14" customFormat="1" ht="18" customHeight="1" x14ac:dyDescent="0.15">
      <c r="A207" s="22"/>
      <c r="B207" s="3"/>
      <c r="C207" s="7"/>
      <c r="D207" s="7"/>
      <c r="E207" s="7"/>
      <c r="F207" s="7"/>
      <c r="G207" s="49"/>
      <c r="H207" s="49"/>
      <c r="I207" s="49"/>
      <c r="J207" s="3"/>
      <c r="K207" s="7"/>
      <c r="L207" s="7"/>
      <c r="M207" s="7"/>
    </row>
    <row r="208" spans="1:14" s="3" customFormat="1" ht="24" customHeight="1" thickBot="1" x14ac:dyDescent="0.2">
      <c r="A208" s="351" t="s">
        <v>437</v>
      </c>
      <c r="B208" s="351"/>
      <c r="C208" s="351"/>
      <c r="D208" s="351"/>
      <c r="E208" s="351"/>
      <c r="F208" s="351"/>
      <c r="G208" s="351"/>
      <c r="H208" s="351"/>
      <c r="I208" s="351"/>
      <c r="J208" s="351"/>
      <c r="K208" s="351"/>
      <c r="L208" s="351"/>
      <c r="M208" s="351"/>
    </row>
    <row r="209" spans="1:13" customFormat="1" ht="24" customHeight="1" thickBot="1" x14ac:dyDescent="0.2">
      <c r="A209" s="22" t="s">
        <v>32</v>
      </c>
      <c r="B209" s="3" t="s">
        <v>60</v>
      </c>
      <c r="C209" s="7"/>
      <c r="D209" s="7"/>
      <c r="E209" s="7"/>
      <c r="F209" s="7"/>
      <c r="G209" s="259"/>
      <c r="H209" s="259"/>
      <c r="I209" s="268"/>
      <c r="J209" s="3" t="s">
        <v>24</v>
      </c>
      <c r="K209" s="7"/>
      <c r="L209" s="7"/>
      <c r="M209" s="7"/>
    </row>
    <row r="210" spans="1:13" customFormat="1" ht="24" customHeight="1" thickBot="1" x14ac:dyDescent="0.2">
      <c r="A210" s="22" t="s">
        <v>35</v>
      </c>
      <c r="B210" s="3" t="s">
        <v>49</v>
      </c>
      <c r="C210" s="7"/>
      <c r="D210" s="7"/>
      <c r="E210" s="7"/>
      <c r="F210" s="7"/>
      <c r="G210" s="259"/>
      <c r="H210" s="259"/>
      <c r="I210" s="268"/>
      <c r="J210" s="3" t="s">
        <v>24</v>
      </c>
      <c r="K210" s="7"/>
      <c r="L210" s="7"/>
      <c r="M210" s="7"/>
    </row>
    <row r="211" spans="1:13" ht="18" customHeight="1" x14ac:dyDescent="0.15">
      <c r="B211" s="7"/>
      <c r="C211" s="7"/>
      <c r="D211" s="7"/>
      <c r="E211" s="7"/>
      <c r="F211" s="7"/>
      <c r="G211" s="7"/>
      <c r="H211" s="7"/>
      <c r="I211" s="13"/>
      <c r="K211" s="13"/>
    </row>
    <row r="212" spans="1:13" s="3" customFormat="1" ht="43.5" customHeight="1" thickBot="1" x14ac:dyDescent="0.2">
      <c r="A212" s="88"/>
      <c r="B212" s="217" t="s">
        <v>345</v>
      </c>
      <c r="C212" s="88"/>
      <c r="D212" s="88"/>
      <c r="E212" s="88"/>
      <c r="F212" s="88"/>
      <c r="G212" s="88"/>
      <c r="H212" s="88"/>
      <c r="I212" s="88"/>
      <c r="J212" s="88"/>
      <c r="K212" s="88"/>
      <c r="L212" s="88"/>
      <c r="M212" s="88"/>
    </row>
    <row r="213" spans="1:13" ht="27" customHeight="1" thickBot="1" x14ac:dyDescent="0.2">
      <c r="A213" s="4"/>
      <c r="B213" s="427" t="s">
        <v>339</v>
      </c>
      <c r="C213" s="428"/>
      <c r="D213" s="213" t="s">
        <v>340</v>
      </c>
      <c r="E213" s="344"/>
      <c r="F213" s="345"/>
      <c r="G213" s="214" t="s">
        <v>341</v>
      </c>
      <c r="H213" s="344"/>
      <c r="I213" s="345"/>
      <c r="J213" s="215" t="s">
        <v>342</v>
      </c>
      <c r="K213" s="220"/>
      <c r="L213" s="4"/>
    </row>
    <row r="214" spans="1:13" ht="27" customHeight="1" thickBot="1" x14ac:dyDescent="0.2">
      <c r="A214" s="4"/>
      <c r="B214" s="427" t="s">
        <v>343</v>
      </c>
      <c r="C214" s="212" t="s">
        <v>344</v>
      </c>
      <c r="D214" s="343"/>
      <c r="E214" s="344"/>
      <c r="F214" s="344"/>
      <c r="G214" s="344"/>
      <c r="H214" s="344"/>
      <c r="I214" s="344"/>
      <c r="J214" s="344"/>
      <c r="K214" s="345"/>
    </row>
    <row r="215" spans="1:13" ht="27" customHeight="1" thickBot="1" x14ac:dyDescent="0.2">
      <c r="A215" s="4"/>
      <c r="B215" s="427"/>
      <c r="C215" s="216" t="s">
        <v>4</v>
      </c>
      <c r="D215" s="343"/>
      <c r="E215" s="344"/>
      <c r="F215" s="344"/>
      <c r="G215" s="344"/>
      <c r="H215" s="344"/>
      <c r="I215" s="344"/>
      <c r="J215" s="344"/>
      <c r="K215" s="345"/>
    </row>
    <row r="216" spans="1:13" ht="17.25" customHeight="1" x14ac:dyDescent="0.15">
      <c r="B216" s="6"/>
      <c r="C216" s="6"/>
      <c r="D216" s="6"/>
      <c r="E216" s="6"/>
      <c r="F216" s="6"/>
      <c r="G216" s="6"/>
      <c r="H216" s="6"/>
      <c r="I216" s="6"/>
      <c r="J216" s="6"/>
      <c r="K216" s="6"/>
      <c r="L216" s="6"/>
      <c r="M216" s="6"/>
    </row>
    <row r="217" spans="1:13" ht="24.75" customHeight="1" thickBot="1" x14ac:dyDescent="0.2"/>
    <row r="218" spans="1:13" ht="21" customHeight="1" x14ac:dyDescent="0.15">
      <c r="A218" s="7"/>
      <c r="B218" s="383" t="s">
        <v>331</v>
      </c>
      <c r="C218" s="384"/>
      <c r="D218" s="439" t="s">
        <v>465</v>
      </c>
      <c r="E218" s="440"/>
      <c r="F218" s="440"/>
      <c r="G218" s="440"/>
      <c r="H218" s="440"/>
      <c r="I218" s="440"/>
      <c r="J218" s="440"/>
      <c r="K218" s="441"/>
    </row>
    <row r="219" spans="1:13" ht="21" customHeight="1" x14ac:dyDescent="0.15">
      <c r="A219" s="7"/>
      <c r="B219" s="385"/>
      <c r="C219" s="386"/>
      <c r="D219" s="47" t="s">
        <v>2</v>
      </c>
      <c r="E219" s="306" t="s">
        <v>3</v>
      </c>
      <c r="F219" s="306"/>
      <c r="G219" s="306"/>
      <c r="H219" s="306"/>
      <c r="I219" s="306"/>
      <c r="J219" s="306"/>
      <c r="K219" s="442"/>
    </row>
    <row r="220" spans="1:13" ht="21" customHeight="1" thickBot="1" x14ac:dyDescent="0.2">
      <c r="A220" s="7"/>
      <c r="B220" s="387"/>
      <c r="C220" s="388"/>
      <c r="D220" s="48" t="s">
        <v>4</v>
      </c>
      <c r="E220" s="443" t="s">
        <v>5</v>
      </c>
      <c r="F220" s="443"/>
      <c r="G220" s="443"/>
      <c r="H220" s="443"/>
      <c r="I220" s="443"/>
      <c r="J220" s="443"/>
      <c r="K220" s="444"/>
    </row>
    <row r="221" spans="1:13" ht="21" customHeight="1" x14ac:dyDescent="0.15">
      <c r="A221" s="7"/>
      <c r="B221" s="34"/>
      <c r="C221" s="34"/>
      <c r="D221" s="3"/>
      <c r="E221" s="3"/>
      <c r="F221" s="3"/>
    </row>
    <row r="222" spans="1:13" ht="11.25" customHeight="1" x14ac:dyDescent="0.15"/>
    <row r="223" spans="1:13" ht="16.5" customHeight="1" x14ac:dyDescent="0.15"/>
    <row r="224" spans="1:13" ht="16.5" customHeight="1" x14ac:dyDescent="0.15"/>
    <row r="225" ht="16.5" customHeight="1" x14ac:dyDescent="0.15"/>
    <row r="226" ht="16.5" customHeight="1" x14ac:dyDescent="0.15"/>
    <row r="227" ht="16.5" customHeight="1" x14ac:dyDescent="0.15"/>
    <row r="228" ht="16.5" customHeight="1" x14ac:dyDescent="0.15"/>
    <row r="229" ht="16.5" customHeight="1" x14ac:dyDescent="0.15"/>
    <row r="230" ht="16.5" customHeight="1" x14ac:dyDescent="0.15"/>
    <row r="231" ht="16.5" customHeight="1" x14ac:dyDescent="0.15"/>
    <row r="232" ht="16.5" customHeight="1" x14ac:dyDescent="0.15"/>
    <row r="233" ht="16.5" customHeight="1" x14ac:dyDescent="0.15"/>
    <row r="234" ht="16.5" customHeight="1" x14ac:dyDescent="0.15"/>
    <row r="235" ht="16.5" customHeight="1" x14ac:dyDescent="0.15"/>
    <row r="236" ht="16.5" customHeight="1" x14ac:dyDescent="0.15"/>
    <row r="237" ht="16.5" customHeight="1" x14ac:dyDescent="0.15"/>
    <row r="238" ht="16.5" customHeight="1" x14ac:dyDescent="0.15"/>
    <row r="239" ht="16.5" customHeight="1" x14ac:dyDescent="0.15"/>
    <row r="240" ht="16.5" customHeight="1" x14ac:dyDescent="0.15"/>
    <row r="241" ht="16.5" customHeight="1" x14ac:dyDescent="0.15"/>
    <row r="242" ht="16.5" customHeight="1" x14ac:dyDescent="0.15"/>
    <row r="243" ht="16.5" customHeight="1" x14ac:dyDescent="0.15"/>
    <row r="244" ht="16.5" customHeight="1" x14ac:dyDescent="0.15"/>
    <row r="245" ht="16.5" customHeight="1" x14ac:dyDescent="0.15"/>
    <row r="246" ht="16.5" customHeight="1" x14ac:dyDescent="0.15"/>
    <row r="247" ht="16.5" customHeight="1" x14ac:dyDescent="0.15"/>
    <row r="248" ht="16.5" customHeight="1" x14ac:dyDescent="0.15"/>
    <row r="249" ht="16.5" customHeight="1" x14ac:dyDescent="0.15"/>
    <row r="250" ht="16.5" customHeight="1" x14ac:dyDescent="0.15"/>
    <row r="251" ht="16.5" customHeight="1" x14ac:dyDescent="0.15"/>
    <row r="252" ht="16.5" customHeight="1" x14ac:dyDescent="0.15"/>
    <row r="253" ht="16.5" customHeight="1" x14ac:dyDescent="0.15"/>
    <row r="254" ht="16.5" customHeight="1" x14ac:dyDescent="0.15"/>
    <row r="255" ht="16.5" customHeight="1" x14ac:dyDescent="0.15"/>
    <row r="256" ht="16.5" customHeight="1" x14ac:dyDescent="0.15"/>
    <row r="257" ht="16.5" customHeight="1" x14ac:dyDescent="0.15"/>
    <row r="258" ht="16.5" customHeight="1" x14ac:dyDescent="0.15"/>
    <row r="259" ht="16.5" customHeight="1" x14ac:dyDescent="0.15"/>
    <row r="260" ht="16.5" customHeight="1" x14ac:dyDescent="0.15"/>
    <row r="261" ht="16.5" customHeight="1" x14ac:dyDescent="0.15"/>
    <row r="262" ht="16.5" customHeight="1" x14ac:dyDescent="0.15"/>
    <row r="263" ht="16.5" customHeight="1" x14ac:dyDescent="0.15"/>
    <row r="264" ht="16.5" customHeight="1" x14ac:dyDescent="0.15"/>
    <row r="265" ht="16.5" customHeight="1" x14ac:dyDescent="0.15"/>
    <row r="266" ht="16.5" customHeight="1" x14ac:dyDescent="0.15"/>
    <row r="267" ht="16.5" customHeight="1" x14ac:dyDescent="0.15"/>
    <row r="268" ht="16.5" customHeight="1" x14ac:dyDescent="0.15"/>
    <row r="269" ht="16.5" customHeight="1" x14ac:dyDescent="0.15"/>
    <row r="270" ht="16.5" customHeight="1" x14ac:dyDescent="0.15"/>
    <row r="271" ht="16.5" customHeight="1" x14ac:dyDescent="0.15"/>
    <row r="272" ht="16.5" customHeight="1" x14ac:dyDescent="0.15"/>
    <row r="273" ht="16.5" customHeight="1" x14ac:dyDescent="0.15"/>
    <row r="274" ht="16.5" customHeight="1" x14ac:dyDescent="0.15"/>
    <row r="275" ht="16.5" customHeight="1" x14ac:dyDescent="0.15"/>
    <row r="276" ht="16.5" customHeight="1" x14ac:dyDescent="0.15"/>
    <row r="277" ht="16.5" customHeight="1" x14ac:dyDescent="0.15"/>
    <row r="278" ht="16.5" customHeight="1" x14ac:dyDescent="0.15"/>
    <row r="279" ht="16.5" customHeight="1" x14ac:dyDescent="0.15"/>
    <row r="280" ht="16.5" customHeight="1" x14ac:dyDescent="0.15"/>
    <row r="281" ht="16.5" customHeight="1" x14ac:dyDescent="0.15"/>
    <row r="282" ht="16.5" customHeight="1" x14ac:dyDescent="0.15"/>
    <row r="283" ht="16.5" customHeight="1" x14ac:dyDescent="0.15"/>
    <row r="284" ht="16.5" customHeight="1" x14ac:dyDescent="0.15"/>
    <row r="285" ht="16.5" customHeight="1" x14ac:dyDescent="0.15"/>
    <row r="286" ht="16.5" customHeight="1" x14ac:dyDescent="0.15"/>
    <row r="287" ht="16.5" customHeight="1" x14ac:dyDescent="0.15"/>
    <row r="288" ht="16.5" customHeight="1" x14ac:dyDescent="0.15"/>
    <row r="289" ht="16.5" customHeight="1" x14ac:dyDescent="0.15"/>
    <row r="290" ht="16.5" customHeight="1" x14ac:dyDescent="0.15"/>
    <row r="291" ht="16.5" customHeight="1" x14ac:dyDescent="0.15"/>
    <row r="292" ht="16.5" customHeight="1" x14ac:dyDescent="0.15"/>
    <row r="293" ht="16.5" customHeight="1" x14ac:dyDescent="0.15"/>
    <row r="294" ht="16.5" customHeight="1" x14ac:dyDescent="0.15"/>
    <row r="295" ht="16.5" customHeight="1" x14ac:dyDescent="0.15"/>
    <row r="296" ht="16.5" customHeight="1" x14ac:dyDescent="0.15"/>
    <row r="297" ht="16.5" customHeight="1" x14ac:dyDescent="0.15"/>
    <row r="298" ht="16.5" customHeight="1" x14ac:dyDescent="0.15"/>
    <row r="299" ht="16.5" customHeight="1" x14ac:dyDescent="0.15"/>
    <row r="300" ht="16.5" customHeight="1" x14ac:dyDescent="0.15"/>
    <row r="301" ht="16.5" customHeight="1" x14ac:dyDescent="0.15"/>
    <row r="302" ht="16.5" customHeight="1" x14ac:dyDescent="0.15"/>
    <row r="303" ht="16.5" customHeight="1" x14ac:dyDescent="0.15"/>
    <row r="304" ht="16.5" customHeight="1" x14ac:dyDescent="0.15"/>
    <row r="305" ht="16.5" customHeight="1" x14ac:dyDescent="0.15"/>
    <row r="306" ht="16.5" customHeight="1" x14ac:dyDescent="0.15"/>
    <row r="307" ht="16.5" customHeight="1" x14ac:dyDescent="0.15"/>
    <row r="308" ht="16.5" customHeight="1" x14ac:dyDescent="0.15"/>
    <row r="309" ht="16.5" customHeight="1" x14ac:dyDescent="0.15"/>
    <row r="310" ht="16.5" customHeight="1" x14ac:dyDescent="0.15"/>
    <row r="311" ht="16.5" customHeight="1" x14ac:dyDescent="0.15"/>
    <row r="312" ht="16.5" customHeight="1" x14ac:dyDescent="0.15"/>
    <row r="313" ht="16.5" customHeight="1" x14ac:dyDescent="0.15"/>
    <row r="314" ht="16.5" customHeight="1" x14ac:dyDescent="0.15"/>
    <row r="315" ht="16.5" customHeight="1" x14ac:dyDescent="0.15"/>
    <row r="316" ht="16.5" customHeight="1" x14ac:dyDescent="0.15"/>
    <row r="317" ht="16.5" customHeight="1" x14ac:dyDescent="0.15"/>
    <row r="318" ht="16.5" customHeight="1" x14ac:dyDescent="0.15"/>
    <row r="319" ht="16.5" customHeight="1" x14ac:dyDescent="0.15"/>
    <row r="320" ht="16.5" customHeight="1" x14ac:dyDescent="0.15"/>
    <row r="321" ht="16.5" customHeight="1" x14ac:dyDescent="0.15"/>
    <row r="322" ht="16.5" customHeight="1" x14ac:dyDescent="0.15"/>
    <row r="323" ht="16.5" customHeight="1" x14ac:dyDescent="0.15"/>
    <row r="324" ht="16.5" customHeight="1" x14ac:dyDescent="0.15"/>
    <row r="325" ht="16.5" customHeight="1" x14ac:dyDescent="0.15"/>
    <row r="326" ht="16.5" customHeight="1" x14ac:dyDescent="0.15"/>
    <row r="327" ht="16.5" customHeight="1" x14ac:dyDescent="0.15"/>
    <row r="328" ht="16.5" customHeight="1" x14ac:dyDescent="0.15"/>
    <row r="329" ht="16.5" customHeight="1" x14ac:dyDescent="0.15"/>
    <row r="330" ht="16.5" customHeight="1" x14ac:dyDescent="0.15"/>
    <row r="331" ht="16.5" customHeight="1" x14ac:dyDescent="0.15"/>
    <row r="332" ht="16.5" customHeight="1" x14ac:dyDescent="0.15"/>
    <row r="333" ht="16.5" customHeight="1" x14ac:dyDescent="0.15"/>
    <row r="334" ht="16.5" customHeight="1" x14ac:dyDescent="0.15"/>
    <row r="335" ht="16.5" customHeight="1" x14ac:dyDescent="0.15"/>
    <row r="336" ht="16.5" customHeight="1" x14ac:dyDescent="0.15"/>
    <row r="337" ht="16.5" customHeight="1" x14ac:dyDescent="0.15"/>
    <row r="338" ht="16.5" customHeight="1" x14ac:dyDescent="0.15"/>
    <row r="339" ht="16.5" customHeight="1" x14ac:dyDescent="0.15"/>
    <row r="340" ht="16.5" customHeight="1" x14ac:dyDescent="0.15"/>
    <row r="341" ht="16.5" customHeight="1" x14ac:dyDescent="0.15"/>
    <row r="342" ht="16.5" customHeight="1" x14ac:dyDescent="0.15"/>
    <row r="343" ht="16.5" customHeight="1" x14ac:dyDescent="0.15"/>
    <row r="344" ht="16.5" customHeight="1" x14ac:dyDescent="0.15"/>
    <row r="345" ht="16.5" customHeight="1" x14ac:dyDescent="0.15"/>
    <row r="346" ht="16.5" customHeight="1" x14ac:dyDescent="0.15"/>
    <row r="347" ht="16.5" customHeight="1" x14ac:dyDescent="0.15"/>
    <row r="348" ht="16.5" customHeight="1" x14ac:dyDescent="0.15"/>
    <row r="349" ht="16.5" customHeight="1" x14ac:dyDescent="0.15"/>
    <row r="350" ht="16.5" customHeight="1" x14ac:dyDescent="0.15"/>
    <row r="351" ht="16.5" customHeight="1" x14ac:dyDescent="0.15"/>
    <row r="352" ht="16.5" customHeight="1" x14ac:dyDescent="0.15"/>
    <row r="353" ht="16.5" customHeight="1" x14ac:dyDescent="0.15"/>
    <row r="354" ht="16.5" customHeight="1" x14ac:dyDescent="0.15"/>
    <row r="355" ht="16.5" customHeight="1" x14ac:dyDescent="0.15"/>
    <row r="356" ht="16.5" customHeight="1" x14ac:dyDescent="0.15"/>
    <row r="357" ht="16.5" customHeight="1" x14ac:dyDescent="0.15"/>
    <row r="358" ht="16.5" customHeight="1" x14ac:dyDescent="0.15"/>
    <row r="359" ht="16.5" customHeight="1" x14ac:dyDescent="0.15"/>
    <row r="360" ht="16.5" customHeight="1" x14ac:dyDescent="0.15"/>
    <row r="361" ht="16.5" customHeight="1" x14ac:dyDescent="0.15"/>
    <row r="362" ht="16.5" customHeight="1" x14ac:dyDescent="0.15"/>
    <row r="363" ht="16.5" customHeight="1" x14ac:dyDescent="0.15"/>
    <row r="364" ht="16.5" customHeight="1" x14ac:dyDescent="0.15"/>
    <row r="365" ht="16.5" customHeight="1" x14ac:dyDescent="0.15"/>
    <row r="366" ht="16.5" customHeight="1" x14ac:dyDescent="0.15"/>
    <row r="367" ht="16.5" customHeight="1" x14ac:dyDescent="0.15"/>
    <row r="368" ht="16.5" customHeight="1" x14ac:dyDescent="0.15"/>
    <row r="369" ht="16.5" customHeight="1" x14ac:dyDescent="0.15"/>
    <row r="370" ht="16.5" customHeight="1" x14ac:dyDescent="0.15"/>
    <row r="371" ht="16.5" customHeight="1" x14ac:dyDescent="0.15"/>
    <row r="372" ht="16.5" customHeight="1" x14ac:dyDescent="0.15"/>
    <row r="373" ht="16.5" customHeight="1" x14ac:dyDescent="0.15"/>
    <row r="374" ht="16.5" customHeight="1" x14ac:dyDescent="0.15"/>
    <row r="375" ht="16.5" customHeight="1" x14ac:dyDescent="0.15"/>
    <row r="376" ht="16.5" customHeight="1" x14ac:dyDescent="0.15"/>
    <row r="377" ht="16.5" customHeight="1" x14ac:dyDescent="0.15"/>
    <row r="378" ht="16.5" customHeight="1" x14ac:dyDescent="0.15"/>
    <row r="379" ht="16.5" customHeight="1" x14ac:dyDescent="0.15"/>
    <row r="380" ht="16.5" customHeight="1" x14ac:dyDescent="0.15"/>
    <row r="381" ht="16.5" customHeight="1" x14ac:dyDescent="0.15"/>
    <row r="382" ht="16.5" customHeight="1" x14ac:dyDescent="0.15"/>
    <row r="383" ht="16.5" customHeight="1" x14ac:dyDescent="0.15"/>
    <row r="384" ht="16.5" customHeight="1" x14ac:dyDescent="0.15"/>
    <row r="385" ht="16.5" customHeight="1" x14ac:dyDescent="0.15"/>
    <row r="386" ht="16.5" customHeight="1" x14ac:dyDescent="0.15"/>
    <row r="387" ht="16.5" customHeight="1" x14ac:dyDescent="0.15"/>
    <row r="388" ht="16.5" customHeight="1" x14ac:dyDescent="0.15"/>
    <row r="389" ht="16.5" customHeight="1" x14ac:dyDescent="0.15"/>
    <row r="390" ht="16.5" customHeight="1" x14ac:dyDescent="0.15"/>
    <row r="391" ht="16.5" customHeight="1" x14ac:dyDescent="0.15"/>
    <row r="392" ht="16.5" customHeight="1" x14ac:dyDescent="0.15"/>
    <row r="393" ht="16.5" customHeight="1" x14ac:dyDescent="0.15"/>
    <row r="394" ht="16.5" customHeight="1" x14ac:dyDescent="0.15"/>
    <row r="395" ht="16.5" customHeight="1" x14ac:dyDescent="0.15"/>
    <row r="396" ht="16.5" customHeight="1" x14ac:dyDescent="0.15"/>
    <row r="397" ht="16.5" customHeight="1" x14ac:dyDescent="0.15"/>
    <row r="398" ht="16.5" customHeight="1" x14ac:dyDescent="0.15"/>
    <row r="399" ht="16.5" customHeight="1" x14ac:dyDescent="0.15"/>
    <row r="400" ht="16.5" customHeight="1" x14ac:dyDescent="0.15"/>
    <row r="401" ht="16.5" customHeight="1" x14ac:dyDescent="0.15"/>
    <row r="402" ht="16.5" customHeight="1" x14ac:dyDescent="0.15"/>
    <row r="403" ht="16.5" customHeight="1" x14ac:dyDescent="0.15"/>
    <row r="404" ht="16.5" customHeight="1" x14ac:dyDescent="0.15"/>
    <row r="405" ht="16.5" customHeight="1" x14ac:dyDescent="0.15"/>
    <row r="406" ht="16.5" customHeight="1" x14ac:dyDescent="0.15"/>
    <row r="407" ht="16.5" customHeight="1" x14ac:dyDescent="0.15"/>
    <row r="408" ht="16.5" customHeight="1" x14ac:dyDescent="0.15"/>
    <row r="409" ht="16.5" customHeight="1" x14ac:dyDescent="0.15"/>
    <row r="410" ht="16.5" customHeight="1" x14ac:dyDescent="0.15"/>
    <row r="411" ht="16.5" customHeight="1" x14ac:dyDescent="0.15"/>
    <row r="412" ht="16.5" customHeight="1" x14ac:dyDescent="0.15"/>
    <row r="413" ht="16.5" customHeight="1" x14ac:dyDescent="0.15"/>
    <row r="414" ht="16.5" customHeight="1" x14ac:dyDescent="0.15"/>
    <row r="415" ht="16.5" customHeight="1" x14ac:dyDescent="0.15"/>
    <row r="416" ht="16.5" customHeight="1" x14ac:dyDescent="0.15"/>
    <row r="417" ht="16.5" customHeight="1" x14ac:dyDescent="0.15"/>
    <row r="418" ht="16.5" customHeight="1" x14ac:dyDescent="0.15"/>
    <row r="419" ht="16.5" customHeight="1" x14ac:dyDescent="0.15"/>
    <row r="420" ht="16.5" customHeight="1" x14ac:dyDescent="0.15"/>
    <row r="421" ht="16.5" customHeight="1" x14ac:dyDescent="0.15"/>
    <row r="422" ht="16.5" customHeight="1" x14ac:dyDescent="0.15"/>
    <row r="423" ht="16.5" customHeight="1" x14ac:dyDescent="0.15"/>
    <row r="424" ht="16.5" customHeight="1" x14ac:dyDescent="0.15"/>
    <row r="425" ht="16.5" customHeight="1" x14ac:dyDescent="0.15"/>
    <row r="426" ht="16.5" customHeight="1" x14ac:dyDescent="0.15"/>
    <row r="427" ht="16.5" customHeight="1" x14ac:dyDescent="0.15"/>
    <row r="428" ht="16.5" customHeight="1" x14ac:dyDescent="0.15"/>
    <row r="429" ht="16.5" customHeight="1" x14ac:dyDescent="0.15"/>
    <row r="430" ht="16.5" customHeight="1" x14ac:dyDescent="0.15"/>
    <row r="431" ht="16.5" customHeight="1" x14ac:dyDescent="0.15"/>
    <row r="432" ht="16.5" customHeight="1" x14ac:dyDescent="0.15"/>
    <row r="433" ht="16.5" customHeight="1" x14ac:dyDescent="0.15"/>
    <row r="434" ht="16.5" customHeight="1" x14ac:dyDescent="0.15"/>
    <row r="435" ht="16.5" customHeight="1" x14ac:dyDescent="0.15"/>
    <row r="436" ht="16.5" customHeight="1" x14ac:dyDescent="0.15"/>
    <row r="437" ht="16.5" customHeight="1" x14ac:dyDescent="0.15"/>
    <row r="438" ht="16.5" customHeight="1" x14ac:dyDescent="0.15"/>
    <row r="439" ht="16.5" customHeight="1" x14ac:dyDescent="0.15"/>
    <row r="440" ht="16.5" customHeight="1" x14ac:dyDescent="0.15"/>
    <row r="441" ht="16.5" customHeight="1" x14ac:dyDescent="0.15"/>
    <row r="442" ht="16.5" customHeight="1" x14ac:dyDescent="0.15"/>
    <row r="443" ht="16.5" customHeight="1" x14ac:dyDescent="0.15"/>
    <row r="444" ht="16.5" customHeight="1" x14ac:dyDescent="0.15"/>
    <row r="445" ht="16.5" customHeight="1" x14ac:dyDescent="0.15"/>
    <row r="446" ht="16.5" customHeight="1" x14ac:dyDescent="0.15"/>
    <row r="447" ht="16.5" customHeight="1" x14ac:dyDescent="0.15"/>
    <row r="448" ht="16.5" customHeight="1" x14ac:dyDescent="0.15"/>
    <row r="449" ht="16.5" customHeight="1" x14ac:dyDescent="0.15"/>
    <row r="450" ht="16.5" customHeight="1" x14ac:dyDescent="0.15"/>
    <row r="451" ht="16.5" customHeight="1" x14ac:dyDescent="0.15"/>
    <row r="452" ht="16.5" customHeight="1" x14ac:dyDescent="0.15"/>
    <row r="453" ht="16.5" customHeight="1" x14ac:dyDescent="0.15"/>
    <row r="454" ht="16.5" customHeight="1" x14ac:dyDescent="0.15"/>
    <row r="455" ht="16.5" customHeight="1" x14ac:dyDescent="0.15"/>
    <row r="456" ht="16.5" customHeight="1" x14ac:dyDescent="0.15"/>
    <row r="457" ht="16.5" customHeight="1" x14ac:dyDescent="0.15"/>
    <row r="458" ht="16.5" customHeight="1" x14ac:dyDescent="0.15"/>
    <row r="459" ht="16.5" customHeight="1" x14ac:dyDescent="0.15"/>
    <row r="460" ht="16.5" customHeight="1" x14ac:dyDescent="0.15"/>
    <row r="461" ht="16.5" customHeight="1" x14ac:dyDescent="0.15"/>
    <row r="462" ht="16.5" customHeight="1" x14ac:dyDescent="0.15"/>
    <row r="463" ht="16.5" customHeight="1" x14ac:dyDescent="0.15"/>
    <row r="464" ht="16.5" customHeight="1" x14ac:dyDescent="0.15"/>
    <row r="465" ht="16.5" customHeight="1" x14ac:dyDescent="0.15"/>
    <row r="466" ht="16.5" customHeight="1" x14ac:dyDescent="0.15"/>
    <row r="467" ht="16.5" customHeight="1" x14ac:dyDescent="0.15"/>
    <row r="468" ht="16.5" customHeight="1" x14ac:dyDescent="0.15"/>
    <row r="469" ht="16.5" customHeight="1" x14ac:dyDescent="0.15"/>
    <row r="470" ht="16.5" customHeight="1" x14ac:dyDescent="0.15"/>
    <row r="471" ht="16.5" customHeight="1" x14ac:dyDescent="0.15"/>
    <row r="472" ht="16.5" customHeight="1" x14ac:dyDescent="0.15"/>
    <row r="473" ht="16.5" customHeight="1" x14ac:dyDescent="0.15"/>
    <row r="474" ht="16.5" customHeight="1" x14ac:dyDescent="0.15"/>
    <row r="475" ht="16.5" customHeight="1" x14ac:dyDescent="0.15"/>
    <row r="476" ht="16.5" customHeight="1" x14ac:dyDescent="0.15"/>
    <row r="477" ht="16.5" customHeight="1" x14ac:dyDescent="0.15"/>
    <row r="478" ht="16.5" customHeight="1" x14ac:dyDescent="0.15"/>
    <row r="479" ht="16.5" customHeight="1" x14ac:dyDescent="0.15"/>
    <row r="480" ht="16.5" customHeight="1" x14ac:dyDescent="0.15"/>
    <row r="481" ht="16.5" customHeight="1" x14ac:dyDescent="0.15"/>
    <row r="482" ht="16.5" customHeight="1" x14ac:dyDescent="0.15"/>
    <row r="483" ht="16.5" customHeight="1" x14ac:dyDescent="0.15"/>
    <row r="484" ht="16.5" customHeight="1" x14ac:dyDescent="0.15"/>
    <row r="485" ht="16.5" customHeight="1" x14ac:dyDescent="0.15"/>
    <row r="486" ht="16.5" customHeight="1" x14ac:dyDescent="0.15"/>
    <row r="487" ht="16.5" customHeight="1" x14ac:dyDescent="0.15"/>
    <row r="488" ht="16.5" customHeight="1" x14ac:dyDescent="0.15"/>
    <row r="489" ht="16.5" customHeight="1" x14ac:dyDescent="0.15"/>
    <row r="490" ht="16.5" customHeight="1" x14ac:dyDescent="0.15"/>
    <row r="491" ht="16.5" customHeight="1" x14ac:dyDescent="0.15"/>
    <row r="492" ht="16.5" customHeight="1" x14ac:dyDescent="0.15"/>
    <row r="493" ht="16.5" customHeight="1" x14ac:dyDescent="0.15"/>
    <row r="494" ht="16.5" customHeight="1" x14ac:dyDescent="0.15"/>
    <row r="495" ht="16.5" customHeight="1" x14ac:dyDescent="0.15"/>
    <row r="496" ht="16.5" customHeight="1" x14ac:dyDescent="0.15"/>
    <row r="497" ht="16.5" customHeight="1" x14ac:dyDescent="0.15"/>
    <row r="498" ht="16.5" customHeight="1" x14ac:dyDescent="0.15"/>
    <row r="499" ht="16.5" customHeight="1" x14ac:dyDescent="0.15"/>
    <row r="500" ht="16.5" customHeight="1" x14ac:dyDescent="0.15"/>
    <row r="501" ht="16.5" customHeight="1" x14ac:dyDescent="0.15"/>
    <row r="502" ht="16.5" customHeight="1" x14ac:dyDescent="0.15"/>
    <row r="503" ht="16.5" customHeight="1" x14ac:dyDescent="0.15"/>
    <row r="504" ht="16.5" customHeight="1" x14ac:dyDescent="0.15"/>
    <row r="505" ht="16.5" customHeight="1" x14ac:dyDescent="0.15"/>
    <row r="506" ht="16.5" customHeight="1" x14ac:dyDescent="0.15"/>
    <row r="507" ht="16.5" customHeight="1" x14ac:dyDescent="0.15"/>
    <row r="508" ht="16.5" customHeight="1" x14ac:dyDescent="0.15"/>
    <row r="509" ht="16.5" customHeight="1" x14ac:dyDescent="0.15"/>
    <row r="510" ht="16.5" customHeight="1" x14ac:dyDescent="0.15"/>
    <row r="511" ht="16.5" customHeight="1" x14ac:dyDescent="0.15"/>
    <row r="512" ht="16.5" customHeight="1" x14ac:dyDescent="0.15"/>
    <row r="513" ht="16.5" customHeight="1" x14ac:dyDescent="0.15"/>
    <row r="514" ht="16.5" customHeight="1" x14ac:dyDescent="0.15"/>
    <row r="515" ht="16.5" customHeight="1" x14ac:dyDescent="0.15"/>
    <row r="516" ht="16.5" customHeight="1" x14ac:dyDescent="0.15"/>
    <row r="517" ht="16.5" customHeight="1" x14ac:dyDescent="0.15"/>
    <row r="518" ht="16.5" customHeight="1" x14ac:dyDescent="0.15"/>
    <row r="519" ht="16.5" customHeight="1" x14ac:dyDescent="0.15"/>
    <row r="520" ht="16.5" customHeight="1" x14ac:dyDescent="0.15"/>
    <row r="521" ht="16.5" customHeight="1" x14ac:dyDescent="0.15"/>
    <row r="522" ht="16.5" customHeight="1" x14ac:dyDescent="0.15"/>
    <row r="523" ht="16.5" customHeight="1" x14ac:dyDescent="0.15"/>
    <row r="524" ht="16.5" customHeight="1" x14ac:dyDescent="0.15"/>
    <row r="525" ht="16.5" customHeight="1" x14ac:dyDescent="0.15"/>
    <row r="526" ht="16.5" customHeight="1" x14ac:dyDescent="0.15"/>
    <row r="527" ht="16.5" customHeight="1" x14ac:dyDescent="0.15"/>
    <row r="528" ht="16.5" customHeight="1" x14ac:dyDescent="0.15"/>
    <row r="529" ht="16.5" customHeight="1" x14ac:dyDescent="0.15"/>
    <row r="530" ht="16.5" customHeight="1" x14ac:dyDescent="0.15"/>
    <row r="531" ht="16.5" customHeight="1" x14ac:dyDescent="0.15"/>
    <row r="532" ht="16.5" customHeight="1" x14ac:dyDescent="0.15"/>
    <row r="533" ht="16.5" customHeight="1" x14ac:dyDescent="0.15"/>
    <row r="534" ht="16.5" customHeight="1" x14ac:dyDescent="0.15"/>
    <row r="535" ht="16.5" customHeight="1" x14ac:dyDescent="0.15"/>
    <row r="536" ht="16.5" customHeight="1" x14ac:dyDescent="0.15"/>
    <row r="537" ht="16.5" customHeight="1" x14ac:dyDescent="0.15"/>
    <row r="538" ht="16.5" customHeight="1" x14ac:dyDescent="0.15"/>
    <row r="539" ht="16.5" customHeight="1" x14ac:dyDescent="0.15"/>
    <row r="540" ht="16.5" customHeight="1" x14ac:dyDescent="0.15"/>
    <row r="541" ht="16.5" customHeight="1" x14ac:dyDescent="0.15"/>
    <row r="542" ht="16.5" customHeight="1" x14ac:dyDescent="0.15"/>
    <row r="543" ht="16.5" customHeight="1" x14ac:dyDescent="0.15"/>
    <row r="544" ht="16.5" customHeight="1" x14ac:dyDescent="0.15"/>
    <row r="545" ht="16.5" customHeight="1" x14ac:dyDescent="0.15"/>
    <row r="546" ht="16.5" customHeight="1" x14ac:dyDescent="0.15"/>
    <row r="547" ht="16.5" customHeight="1" x14ac:dyDescent="0.15"/>
    <row r="548" ht="16.5" customHeight="1" x14ac:dyDescent="0.15"/>
    <row r="549" ht="16.5" customHeight="1" x14ac:dyDescent="0.15"/>
    <row r="550" ht="16.5" customHeight="1" x14ac:dyDescent="0.15"/>
    <row r="551" ht="16.5" customHeight="1" x14ac:dyDescent="0.15"/>
    <row r="552" ht="16.5" customHeight="1" x14ac:dyDescent="0.15"/>
    <row r="553" ht="16.5" customHeight="1" x14ac:dyDescent="0.15"/>
    <row r="554" ht="16.5" customHeight="1" x14ac:dyDescent="0.15"/>
    <row r="555" ht="16.5" customHeight="1" x14ac:dyDescent="0.15"/>
    <row r="556" ht="16.5" customHeight="1" x14ac:dyDescent="0.15"/>
    <row r="557" ht="16.5" customHeight="1" x14ac:dyDescent="0.15"/>
    <row r="558" ht="16.5" customHeight="1" x14ac:dyDescent="0.15"/>
    <row r="559" ht="16.5" customHeight="1" x14ac:dyDescent="0.15"/>
    <row r="560" ht="16.5" customHeight="1" x14ac:dyDescent="0.15"/>
    <row r="561" ht="16.5" customHeight="1" x14ac:dyDescent="0.15"/>
    <row r="562" ht="16.5" customHeight="1" x14ac:dyDescent="0.15"/>
    <row r="563" ht="16.5" customHeight="1" x14ac:dyDescent="0.15"/>
    <row r="564" ht="16.5" customHeight="1" x14ac:dyDescent="0.15"/>
    <row r="565" ht="16.5" customHeight="1" x14ac:dyDescent="0.15"/>
    <row r="566" ht="16.5" customHeight="1" x14ac:dyDescent="0.15"/>
    <row r="567" ht="16.5" customHeight="1" x14ac:dyDescent="0.15"/>
    <row r="568" ht="16.5" customHeight="1" x14ac:dyDescent="0.15"/>
    <row r="569" ht="16.5" customHeight="1" x14ac:dyDescent="0.15"/>
    <row r="570" ht="16.5" customHeight="1" x14ac:dyDescent="0.15"/>
    <row r="571" ht="16.5" customHeight="1" x14ac:dyDescent="0.15"/>
    <row r="572" ht="16.5" customHeight="1" x14ac:dyDescent="0.15"/>
    <row r="573" ht="16.5" customHeight="1" x14ac:dyDescent="0.15"/>
    <row r="574" ht="16.5" customHeight="1" x14ac:dyDescent="0.15"/>
    <row r="575" ht="16.5" customHeight="1" x14ac:dyDescent="0.15"/>
    <row r="576" ht="16.5" customHeight="1" x14ac:dyDescent="0.15"/>
    <row r="577" ht="16.5" customHeight="1" x14ac:dyDescent="0.15"/>
    <row r="578" ht="16.5" customHeight="1" x14ac:dyDescent="0.15"/>
    <row r="579" ht="16.5" customHeight="1" x14ac:dyDescent="0.15"/>
    <row r="580" ht="16.5" customHeight="1" x14ac:dyDescent="0.15"/>
    <row r="581" ht="16.5" customHeight="1" x14ac:dyDescent="0.15"/>
    <row r="582" ht="16.5" customHeight="1" x14ac:dyDescent="0.15"/>
    <row r="583" ht="16.5" customHeight="1" x14ac:dyDescent="0.15"/>
    <row r="584" ht="16.5" customHeight="1" x14ac:dyDescent="0.15"/>
    <row r="585" ht="16.5" customHeight="1" x14ac:dyDescent="0.15"/>
    <row r="586" ht="16.5" customHeight="1" x14ac:dyDescent="0.15"/>
    <row r="587" ht="16.5" customHeight="1" x14ac:dyDescent="0.15"/>
    <row r="588" ht="16.5" customHeight="1" x14ac:dyDescent="0.15"/>
    <row r="589" ht="16.5" customHeight="1" x14ac:dyDescent="0.15"/>
    <row r="590" ht="16.5" customHeight="1" x14ac:dyDescent="0.15"/>
    <row r="591" ht="16.5" customHeight="1" x14ac:dyDescent="0.15"/>
    <row r="592" ht="16.5" customHeight="1" x14ac:dyDescent="0.15"/>
    <row r="593" ht="16.5" customHeight="1" x14ac:dyDescent="0.15"/>
    <row r="594" ht="16.5" customHeight="1" x14ac:dyDescent="0.15"/>
    <row r="595" ht="16.5" customHeight="1" x14ac:dyDescent="0.15"/>
    <row r="596" ht="16.5" customHeight="1" x14ac:dyDescent="0.15"/>
    <row r="597" ht="16.5" customHeight="1" x14ac:dyDescent="0.15"/>
    <row r="598" ht="16.5" customHeight="1" x14ac:dyDescent="0.15"/>
    <row r="599" ht="16.5" customHeight="1" x14ac:dyDescent="0.15"/>
    <row r="600" ht="16.5" customHeight="1" x14ac:dyDescent="0.15"/>
    <row r="601" ht="16.5" customHeight="1" x14ac:dyDescent="0.15"/>
    <row r="602" ht="16.5" customHeight="1" x14ac:dyDescent="0.15"/>
    <row r="603" ht="16.5" customHeight="1" x14ac:dyDescent="0.15"/>
    <row r="604" ht="16.5" customHeight="1" x14ac:dyDescent="0.15"/>
    <row r="605" ht="16.5" customHeight="1" x14ac:dyDescent="0.15"/>
    <row r="606" ht="16.5" customHeight="1" x14ac:dyDescent="0.15"/>
    <row r="607" ht="16.5" customHeight="1" x14ac:dyDescent="0.15"/>
    <row r="608" ht="16.5" customHeight="1" x14ac:dyDescent="0.15"/>
    <row r="609" ht="16.5" customHeight="1" x14ac:dyDescent="0.15"/>
    <row r="610" ht="16.5" customHeight="1" x14ac:dyDescent="0.15"/>
    <row r="611" ht="16.5" customHeight="1" x14ac:dyDescent="0.15"/>
    <row r="612" ht="16.5" customHeight="1" x14ac:dyDescent="0.15"/>
    <row r="613" ht="16.5" customHeight="1" x14ac:dyDescent="0.15"/>
    <row r="614" ht="16.5" customHeight="1" x14ac:dyDescent="0.15"/>
    <row r="615" ht="16.5" customHeight="1" x14ac:dyDescent="0.15"/>
    <row r="616" ht="16.5" customHeight="1" x14ac:dyDescent="0.15"/>
    <row r="617" ht="16.5" customHeight="1" x14ac:dyDescent="0.15"/>
    <row r="618" ht="16.5" customHeight="1" x14ac:dyDescent="0.15"/>
    <row r="619" ht="16.5" customHeight="1" x14ac:dyDescent="0.15"/>
    <row r="620" ht="16.5" customHeight="1" x14ac:dyDescent="0.15"/>
    <row r="621" ht="16.5" customHeight="1" x14ac:dyDescent="0.15"/>
    <row r="622" ht="16.5" customHeight="1" x14ac:dyDescent="0.15"/>
    <row r="623" ht="16.5" customHeight="1" x14ac:dyDescent="0.15"/>
    <row r="624" ht="16.5" customHeight="1" x14ac:dyDescent="0.15"/>
    <row r="625" ht="16.5" customHeight="1" x14ac:dyDescent="0.15"/>
    <row r="626" ht="16.5" customHeight="1" x14ac:dyDescent="0.15"/>
    <row r="627" ht="16.5" customHeight="1" x14ac:dyDescent="0.15"/>
    <row r="628" ht="16.5" customHeight="1" x14ac:dyDescent="0.15"/>
    <row r="629" ht="16.5" customHeight="1" x14ac:dyDescent="0.15"/>
    <row r="630" ht="16.5" customHeight="1" x14ac:dyDescent="0.15"/>
    <row r="631" ht="16.5" customHeight="1" x14ac:dyDescent="0.15"/>
    <row r="632" ht="16.5" customHeight="1" x14ac:dyDescent="0.15"/>
    <row r="633" ht="16.5" customHeight="1" x14ac:dyDescent="0.15"/>
    <row r="634" ht="16.5" customHeight="1" x14ac:dyDescent="0.15"/>
    <row r="635" ht="16.5" customHeight="1" x14ac:dyDescent="0.15"/>
    <row r="636" ht="16.5" customHeight="1" x14ac:dyDescent="0.15"/>
    <row r="637" ht="16.5" customHeight="1" x14ac:dyDescent="0.15"/>
    <row r="638" ht="16.5" customHeight="1" x14ac:dyDescent="0.15"/>
    <row r="639" ht="16.5" customHeight="1" x14ac:dyDescent="0.15"/>
    <row r="640" ht="16.5" customHeight="1" x14ac:dyDescent="0.15"/>
    <row r="641" ht="16.5" customHeight="1" x14ac:dyDescent="0.15"/>
    <row r="642" ht="16.5" customHeight="1" x14ac:dyDescent="0.15"/>
    <row r="643" ht="16.5" customHeight="1" x14ac:dyDescent="0.15"/>
    <row r="644" ht="16.5" customHeight="1" x14ac:dyDescent="0.15"/>
    <row r="645" ht="16.5" customHeight="1" x14ac:dyDescent="0.15"/>
    <row r="646" ht="16.5" customHeight="1" x14ac:dyDescent="0.15"/>
    <row r="647" ht="16.5" customHeight="1" x14ac:dyDescent="0.15"/>
    <row r="648" ht="16.5" customHeight="1" x14ac:dyDescent="0.15"/>
    <row r="649" ht="16.5" customHeight="1" x14ac:dyDescent="0.15"/>
    <row r="650" ht="16.5" customHeight="1" x14ac:dyDescent="0.15"/>
    <row r="651" ht="16.5" customHeight="1" x14ac:dyDescent="0.15"/>
    <row r="652" ht="16.5" customHeight="1" x14ac:dyDescent="0.15"/>
    <row r="653" ht="16.5" customHeight="1" x14ac:dyDescent="0.15"/>
    <row r="654" ht="16.5" customHeight="1" x14ac:dyDescent="0.15"/>
    <row r="655" ht="16.5" customHeight="1" x14ac:dyDescent="0.15"/>
    <row r="656" ht="16.5" customHeight="1" x14ac:dyDescent="0.15"/>
    <row r="657" ht="16.5" customHeight="1" x14ac:dyDescent="0.15"/>
    <row r="658" ht="16.5" customHeight="1" x14ac:dyDescent="0.15"/>
    <row r="659" ht="16.5" customHeight="1" x14ac:dyDescent="0.15"/>
    <row r="660" ht="16.5" customHeight="1" x14ac:dyDescent="0.15"/>
    <row r="661" ht="16.5" customHeight="1" x14ac:dyDescent="0.15"/>
    <row r="662" ht="16.5" customHeight="1" x14ac:dyDescent="0.15"/>
    <row r="663" ht="16.5" customHeight="1" x14ac:dyDescent="0.15"/>
    <row r="664" ht="16.5" customHeight="1" x14ac:dyDescent="0.15"/>
    <row r="665" ht="16.5" customHeight="1" x14ac:dyDescent="0.15"/>
    <row r="666" ht="16.5" customHeight="1" x14ac:dyDescent="0.15"/>
    <row r="667" ht="16.5" customHeight="1" x14ac:dyDescent="0.15"/>
    <row r="668" ht="16.5" customHeight="1" x14ac:dyDescent="0.15"/>
    <row r="669" ht="16.5" customHeight="1" x14ac:dyDescent="0.15"/>
    <row r="670" ht="16.5" customHeight="1" x14ac:dyDescent="0.15"/>
    <row r="671" ht="16.5" customHeight="1" x14ac:dyDescent="0.15"/>
    <row r="672" ht="16.5" customHeight="1" x14ac:dyDescent="0.15"/>
    <row r="673" ht="16.5" customHeight="1" x14ac:dyDescent="0.15"/>
    <row r="674" ht="16.5" customHeight="1" x14ac:dyDescent="0.15"/>
    <row r="675" ht="16.5" customHeight="1" x14ac:dyDescent="0.15"/>
    <row r="676" ht="16.5" customHeight="1" x14ac:dyDescent="0.15"/>
    <row r="677" ht="16.5" customHeight="1" x14ac:dyDescent="0.15"/>
    <row r="678" ht="16.5" customHeight="1" x14ac:dyDescent="0.15"/>
    <row r="679" ht="16.5" customHeight="1" x14ac:dyDescent="0.15"/>
    <row r="680" ht="16.5" customHeight="1" x14ac:dyDescent="0.15"/>
    <row r="681" ht="16.5" customHeight="1" x14ac:dyDescent="0.15"/>
    <row r="682" ht="16.5" customHeight="1" x14ac:dyDescent="0.15"/>
    <row r="683" ht="16.5" customHeight="1" x14ac:dyDescent="0.15"/>
    <row r="684" ht="16.5" customHeight="1" x14ac:dyDescent="0.15"/>
    <row r="685" ht="16.5" customHeight="1" x14ac:dyDescent="0.15"/>
    <row r="686" ht="16.5" customHeight="1" x14ac:dyDescent="0.15"/>
    <row r="687" ht="16.5" customHeight="1" x14ac:dyDescent="0.15"/>
    <row r="688" ht="16.5" customHeight="1" x14ac:dyDescent="0.15"/>
    <row r="689" ht="16.5" customHeight="1" x14ac:dyDescent="0.15"/>
    <row r="690" ht="16.5" customHeight="1" x14ac:dyDescent="0.15"/>
    <row r="691" ht="16.5" customHeight="1" x14ac:dyDescent="0.15"/>
    <row r="692" ht="16.5" customHeight="1" x14ac:dyDescent="0.15"/>
    <row r="693" ht="16.5" customHeight="1" x14ac:dyDescent="0.15"/>
    <row r="694" ht="16.5" customHeight="1" x14ac:dyDescent="0.15"/>
    <row r="695" ht="16.5" customHeight="1" x14ac:dyDescent="0.15"/>
    <row r="696" ht="16.5" customHeight="1" x14ac:dyDescent="0.15"/>
    <row r="697" ht="16.5" customHeight="1" x14ac:dyDescent="0.15"/>
    <row r="698" ht="16.5" customHeight="1" x14ac:dyDescent="0.15"/>
    <row r="699" ht="16.5" customHeight="1" x14ac:dyDescent="0.15"/>
    <row r="700" ht="16.5" customHeight="1" x14ac:dyDescent="0.15"/>
    <row r="701" ht="16.5" customHeight="1" x14ac:dyDescent="0.15"/>
    <row r="702" ht="16.5" customHeight="1" x14ac:dyDescent="0.15"/>
    <row r="703" ht="16.5" customHeight="1" x14ac:dyDescent="0.15"/>
    <row r="704" ht="16.5" customHeight="1" x14ac:dyDescent="0.15"/>
    <row r="705" ht="16.5" customHeight="1" x14ac:dyDescent="0.15"/>
    <row r="706" ht="16.5" customHeight="1" x14ac:dyDescent="0.15"/>
    <row r="707" ht="16.5" customHeight="1" x14ac:dyDescent="0.15"/>
    <row r="708" ht="16.5" customHeight="1" x14ac:dyDescent="0.15"/>
    <row r="709" ht="16.5" customHeight="1" x14ac:dyDescent="0.15"/>
    <row r="710" ht="16.5" customHeight="1" x14ac:dyDescent="0.15"/>
    <row r="711" ht="16.5" customHeight="1" x14ac:dyDescent="0.15"/>
    <row r="712" ht="16.5" customHeight="1" x14ac:dyDescent="0.15"/>
    <row r="713" ht="16.5" customHeight="1" x14ac:dyDescent="0.15"/>
    <row r="714" ht="16.5" customHeight="1" x14ac:dyDescent="0.15"/>
    <row r="715" ht="16.5" customHeight="1" x14ac:dyDescent="0.15"/>
    <row r="716" ht="16.5" customHeight="1" x14ac:dyDescent="0.15"/>
    <row r="717" ht="16.5" customHeight="1" x14ac:dyDescent="0.15"/>
    <row r="718" ht="16.5" customHeight="1" x14ac:dyDescent="0.15"/>
    <row r="719" ht="16.5" customHeight="1" x14ac:dyDescent="0.15"/>
    <row r="720" ht="16.5" customHeight="1" x14ac:dyDescent="0.15"/>
    <row r="721" ht="16.5" customHeight="1" x14ac:dyDescent="0.15"/>
    <row r="722" ht="16.5" customHeight="1" x14ac:dyDescent="0.15"/>
    <row r="723" ht="16.5" customHeight="1" x14ac:dyDescent="0.15"/>
    <row r="724" ht="16.5" customHeight="1" x14ac:dyDescent="0.15"/>
    <row r="725" ht="16.5" customHeight="1" x14ac:dyDescent="0.15"/>
    <row r="726" ht="16.5" customHeight="1" x14ac:dyDescent="0.15"/>
    <row r="727" ht="16.5" customHeight="1" x14ac:dyDescent="0.15"/>
    <row r="728" ht="16.5" customHeight="1" x14ac:dyDescent="0.15"/>
    <row r="729" ht="16.5" customHeight="1" x14ac:dyDescent="0.15"/>
    <row r="730" ht="16.5" customHeight="1" x14ac:dyDescent="0.15"/>
    <row r="731" ht="16.5" customHeight="1" x14ac:dyDescent="0.15"/>
    <row r="732" ht="16.5" customHeight="1" x14ac:dyDescent="0.15"/>
    <row r="733" ht="16.5" customHeight="1" x14ac:dyDescent="0.15"/>
    <row r="734" ht="16.5" customHeight="1" x14ac:dyDescent="0.15"/>
    <row r="735" ht="16.5" customHeight="1" x14ac:dyDescent="0.15"/>
    <row r="736" ht="16.5" customHeight="1" x14ac:dyDescent="0.15"/>
    <row r="737" ht="16.5" customHeight="1" x14ac:dyDescent="0.15"/>
    <row r="738" ht="16.5" customHeight="1" x14ac:dyDescent="0.15"/>
    <row r="739" ht="16.5" customHeight="1" x14ac:dyDescent="0.15"/>
    <row r="740" ht="16.5" customHeight="1" x14ac:dyDescent="0.15"/>
    <row r="741" ht="16.5" customHeight="1" x14ac:dyDescent="0.15"/>
    <row r="742" ht="16.5" customHeight="1" x14ac:dyDescent="0.15"/>
    <row r="743" ht="16.5" customHeight="1" x14ac:dyDescent="0.15"/>
    <row r="744" ht="16.5" customHeight="1" x14ac:dyDescent="0.15"/>
    <row r="745" ht="16.5" customHeight="1" x14ac:dyDescent="0.15"/>
    <row r="746" ht="16.5" customHeight="1" x14ac:dyDescent="0.15"/>
    <row r="747" ht="16.5" customHeight="1" x14ac:dyDescent="0.15"/>
    <row r="748" ht="16.5" customHeight="1" x14ac:dyDescent="0.15"/>
    <row r="749" ht="16.5" customHeight="1" x14ac:dyDescent="0.15"/>
  </sheetData>
  <mergeCells count="161">
    <mergeCell ref="D218:K218"/>
    <mergeCell ref="E219:K219"/>
    <mergeCell ref="E220:K220"/>
    <mergeCell ref="K35:M35"/>
    <mergeCell ref="B214:B215"/>
    <mergeCell ref="D214:K214"/>
    <mergeCell ref="D215:K215"/>
    <mergeCell ref="B164:E164"/>
    <mergeCell ref="B165:E165"/>
    <mergeCell ref="B166:E166"/>
    <mergeCell ref="G196:H196"/>
    <mergeCell ref="G198:H198"/>
    <mergeCell ref="I198:K198"/>
    <mergeCell ref="G199:H199"/>
    <mergeCell ref="I199:K199"/>
    <mergeCell ref="G200:H200"/>
    <mergeCell ref="F174:G174"/>
    <mergeCell ref="G184:I184"/>
    <mergeCell ref="G68:H68"/>
    <mergeCell ref="G81:H81"/>
    <mergeCell ref="G91:H91"/>
    <mergeCell ref="G183:I183"/>
    <mergeCell ref="A73:C73"/>
    <mergeCell ref="G76:I76"/>
    <mergeCell ref="B213:C213"/>
    <mergeCell ref="E213:F213"/>
    <mergeCell ref="H213:I213"/>
    <mergeCell ref="G194:I194"/>
    <mergeCell ref="G93:H93"/>
    <mergeCell ref="I93:K93"/>
    <mergeCell ref="I127:M127"/>
    <mergeCell ref="J81:K81"/>
    <mergeCell ref="D175:E175"/>
    <mergeCell ref="F175:G175"/>
    <mergeCell ref="A138:M138"/>
    <mergeCell ref="G144:H144"/>
    <mergeCell ref="G95:H95"/>
    <mergeCell ref="G89:I89"/>
    <mergeCell ref="G86:I86"/>
    <mergeCell ref="G87:I87"/>
    <mergeCell ref="I92:K92"/>
    <mergeCell ref="H141:I141"/>
    <mergeCell ref="G151:H151"/>
    <mergeCell ref="J151:K151"/>
    <mergeCell ref="B141:C141"/>
    <mergeCell ref="B142:C142"/>
    <mergeCell ref="B117:C117"/>
    <mergeCell ref="D117:F117"/>
    <mergeCell ref="A4:L4"/>
    <mergeCell ref="K12:L12"/>
    <mergeCell ref="K10:L11"/>
    <mergeCell ref="K9:L9"/>
    <mergeCell ref="C59:D59"/>
    <mergeCell ref="B9:D9"/>
    <mergeCell ref="B10:D11"/>
    <mergeCell ref="B12:D12"/>
    <mergeCell ref="E9:J9"/>
    <mergeCell ref="E11:J11"/>
    <mergeCell ref="E12:J12"/>
    <mergeCell ref="H54:I54"/>
    <mergeCell ref="B13:D13"/>
    <mergeCell ref="E13:J13"/>
    <mergeCell ref="K13:L13"/>
    <mergeCell ref="F10:J10"/>
    <mergeCell ref="H47:I47"/>
    <mergeCell ref="A51:M51"/>
    <mergeCell ref="G39:H39"/>
    <mergeCell ref="A17:M17"/>
    <mergeCell ref="G38:H38"/>
    <mergeCell ref="G40:H40"/>
    <mergeCell ref="G41:H41"/>
    <mergeCell ref="G42:H42"/>
    <mergeCell ref="G189:H189"/>
    <mergeCell ref="I189:K189"/>
    <mergeCell ref="I136:M136"/>
    <mergeCell ref="B218:C220"/>
    <mergeCell ref="G201:H201"/>
    <mergeCell ref="A203:M203"/>
    <mergeCell ref="A204:M204"/>
    <mergeCell ref="G192:I192"/>
    <mergeCell ref="G193:I193"/>
    <mergeCell ref="A208:M208"/>
    <mergeCell ref="G195:I195"/>
    <mergeCell ref="B173:C173"/>
    <mergeCell ref="B174:C174"/>
    <mergeCell ref="D174:E174"/>
    <mergeCell ref="G186:H186"/>
    <mergeCell ref="D173:E173"/>
    <mergeCell ref="G185:I185"/>
    <mergeCell ref="G187:H187"/>
    <mergeCell ref="G197:H197"/>
    <mergeCell ref="A179:C179"/>
    <mergeCell ref="G182:I182"/>
    <mergeCell ref="G188:H188"/>
    <mergeCell ref="I188:K188"/>
    <mergeCell ref="G77:I77"/>
    <mergeCell ref="G78:I78"/>
    <mergeCell ref="G79:I79"/>
    <mergeCell ref="G100:I100"/>
    <mergeCell ref="G101:I101"/>
    <mergeCell ref="B175:C175"/>
    <mergeCell ref="A103:M103"/>
    <mergeCell ref="B113:K113"/>
    <mergeCell ref="G88:I88"/>
    <mergeCell ref="B143:C143"/>
    <mergeCell ref="B144:C144"/>
    <mergeCell ref="B145:C145"/>
    <mergeCell ref="G152:H152"/>
    <mergeCell ref="G153:H153"/>
    <mergeCell ref="J164:K164"/>
    <mergeCell ref="E121:K121"/>
    <mergeCell ref="G181:I181"/>
    <mergeCell ref="B178:M178"/>
    <mergeCell ref="G43:H43"/>
    <mergeCell ref="H48:I48"/>
    <mergeCell ref="H29:I29"/>
    <mergeCell ref="H34:I34"/>
    <mergeCell ref="G104:I104"/>
    <mergeCell ref="G105:I105"/>
    <mergeCell ref="C55:D55"/>
    <mergeCell ref="H30:I30"/>
    <mergeCell ref="H31:I31"/>
    <mergeCell ref="H32:I32"/>
    <mergeCell ref="H33:I33"/>
    <mergeCell ref="G94:H94"/>
    <mergeCell ref="A97:M97"/>
    <mergeCell ref="A99:M99"/>
    <mergeCell ref="G80:H80"/>
    <mergeCell ref="C58:D58"/>
    <mergeCell ref="C60:D60"/>
    <mergeCell ref="J65:K65"/>
    <mergeCell ref="G90:H90"/>
    <mergeCell ref="G92:H92"/>
    <mergeCell ref="J80:K80"/>
    <mergeCell ref="B71:M71"/>
    <mergeCell ref="G65:H65"/>
    <mergeCell ref="G75:I75"/>
    <mergeCell ref="A7:N7"/>
    <mergeCell ref="L1:M3"/>
    <mergeCell ref="F173:G173"/>
    <mergeCell ref="J158:K158"/>
    <mergeCell ref="B171:C171"/>
    <mergeCell ref="D171:E171"/>
    <mergeCell ref="B172:C172"/>
    <mergeCell ref="D172:E172"/>
    <mergeCell ref="F171:G171"/>
    <mergeCell ref="F172:G172"/>
    <mergeCell ref="B8:J8"/>
    <mergeCell ref="G143:H143"/>
    <mergeCell ref="D142:E142"/>
    <mergeCell ref="G145:H145"/>
    <mergeCell ref="D141:E141"/>
    <mergeCell ref="D143:E143"/>
    <mergeCell ref="D144:E144"/>
    <mergeCell ref="I109:J109"/>
    <mergeCell ref="I110:J110"/>
    <mergeCell ref="G82:H82"/>
    <mergeCell ref="I82:K82"/>
    <mergeCell ref="G83:H83"/>
    <mergeCell ref="I83:K83"/>
    <mergeCell ref="H49:I49"/>
  </mergeCells>
  <phoneticPr fontId="1"/>
  <dataValidations count="3">
    <dataValidation type="list" allowBlank="1" showInputMessage="1" showErrorMessage="1" sqref="B117:C117" xr:uid="{00000000-0002-0000-0000-000000000000}">
      <formula1>"①,②"</formula1>
    </dataValidation>
    <dataValidation type="list" allowBlank="1" showInputMessage="1" showErrorMessage="1" sqref="B109:B111 E122:E127 E130:E136" xr:uid="{00000000-0002-0000-0000-000001000000}">
      <formula1>"○"</formula1>
    </dataValidation>
    <dataValidation type="list" allowBlank="1" showInputMessage="1" showErrorMessage="1" sqref="E13:J13" xr:uid="{00000000-0002-0000-0000-000002000000}">
      <formula1>"総合周産期母子医療センター,地域周産期母子医療センター,その他の高次施設"</formula1>
    </dataValidation>
  </dataValidations>
  <printOptions horizontalCentered="1"/>
  <pageMargins left="0.47244094488188981" right="0.47244094488188981" top="0.47244094488188981" bottom="0.47244094488188981" header="0.31496062992125984" footer="0.31496062992125984"/>
  <pageSetup paperSize="9" scale="69" fitToHeight="0" orientation="portrait" r:id="rId1"/>
  <rowBreaks count="4" manualBreakCount="4">
    <brk id="50" max="13" man="1"/>
    <brk id="96" max="13" man="1"/>
    <brk id="137" max="13" man="1"/>
    <brk id="177" max="13" man="1"/>
  </rowBreaks>
  <colBreaks count="1" manualBreakCount="1">
    <brk id="13" max="86"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'二次医療圏（編集不可）'!$A$2:$A$14</xm:f>
          </x14:formula1>
          <xm:sqref>E12:J12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C2F3A-F6FB-4C95-BCB8-399C2899500B}">
  <sheetPr>
    <tabColor theme="1"/>
  </sheetPr>
  <dimension ref="A1:N49"/>
  <sheetViews>
    <sheetView workbookViewId="0">
      <selection activeCell="D37" sqref="D37"/>
    </sheetView>
  </sheetViews>
  <sheetFormatPr defaultColWidth="20.625" defaultRowHeight="13.5" x14ac:dyDescent="0.15"/>
  <sheetData>
    <row r="1" spans="1:6" x14ac:dyDescent="0.15">
      <c r="A1" t="s">
        <v>348</v>
      </c>
    </row>
    <row r="2" spans="1:6" ht="17.25" x14ac:dyDescent="0.15">
      <c r="A2" s="258" t="s">
        <v>401</v>
      </c>
    </row>
    <row r="3" spans="1:6" x14ac:dyDescent="0.15">
      <c r="A3" s="250" t="s">
        <v>402</v>
      </c>
    </row>
    <row r="4" spans="1:6" x14ac:dyDescent="0.15">
      <c r="A4" s="255" t="s">
        <v>403</v>
      </c>
      <c r="B4" s="255" t="s">
        <v>193</v>
      </c>
      <c r="C4" s="255" t="s">
        <v>205</v>
      </c>
      <c r="D4" s="255" t="s">
        <v>195</v>
      </c>
    </row>
    <row r="5" spans="1:6" x14ac:dyDescent="0.15">
      <c r="A5" s="57">
        <f>'調査票（周産期センター・高次施設用）'!D141</f>
        <v>0</v>
      </c>
      <c r="B5" s="57">
        <f>'調査票（周産期センター・高次施設用）'!D142</f>
        <v>0</v>
      </c>
      <c r="C5" s="57">
        <f>'調査票（周産期センター・高次施設用）'!D143</f>
        <v>0</v>
      </c>
      <c r="D5" s="57">
        <f>'調査票（周産期センター・高次施設用）'!D144</f>
        <v>0</v>
      </c>
    </row>
    <row r="6" spans="1:6" x14ac:dyDescent="0.15">
      <c r="A6" t="s">
        <v>404</v>
      </c>
    </row>
    <row r="7" spans="1:6" x14ac:dyDescent="0.15">
      <c r="A7" t="s">
        <v>193</v>
      </c>
      <c r="D7" t="s">
        <v>205</v>
      </c>
    </row>
    <row r="8" spans="1:6" x14ac:dyDescent="0.15">
      <c r="A8" s="255" t="s">
        <v>176</v>
      </c>
      <c r="B8" s="255" t="s">
        <v>177</v>
      </c>
      <c r="C8" s="255" t="s">
        <v>405</v>
      </c>
      <c r="D8" s="255" t="s">
        <v>176</v>
      </c>
      <c r="E8" s="255" t="s">
        <v>177</v>
      </c>
      <c r="F8" s="255" t="s">
        <v>206</v>
      </c>
    </row>
    <row r="9" spans="1:6" x14ac:dyDescent="0.15">
      <c r="A9" s="57">
        <f>'調査票（周産期センター・高次施設用）'!J143</f>
        <v>0</v>
      </c>
      <c r="B9" s="57">
        <f>'調査票（周産期センター・高次施設用）'!J144</f>
        <v>0</v>
      </c>
      <c r="C9" s="57">
        <f>'調査票（周産期センター・高次施設用）'!J145</f>
        <v>0</v>
      </c>
      <c r="D9" s="57">
        <f>'調査票（周産期センター・高次施設用）'!K143</f>
        <v>0</v>
      </c>
      <c r="E9" s="57">
        <f>'調査票（周産期センター・高次施設用）'!K144</f>
        <v>0</v>
      </c>
      <c r="F9" s="57">
        <f>'調査票（周産期センター・高次施設用）'!K145</f>
        <v>0</v>
      </c>
    </row>
    <row r="11" spans="1:6" x14ac:dyDescent="0.15">
      <c r="A11" t="s">
        <v>406</v>
      </c>
    </row>
    <row r="12" spans="1:6" x14ac:dyDescent="0.15">
      <c r="A12" s="255" t="s">
        <v>407</v>
      </c>
      <c r="B12" s="255" t="s">
        <v>408</v>
      </c>
      <c r="C12" s="255" t="s">
        <v>409</v>
      </c>
    </row>
    <row r="13" spans="1:6" x14ac:dyDescent="0.15">
      <c r="A13" s="57">
        <f>'調査票（周産期センター・高次施設用）'!G151</f>
        <v>0</v>
      </c>
      <c r="B13" s="57">
        <f>'調査票（周産期センター・高次施設用）'!G152</f>
        <v>0</v>
      </c>
      <c r="C13" s="57">
        <f>'調査票（周産期センター・高次施設用）'!G153</f>
        <v>0</v>
      </c>
    </row>
    <row r="15" spans="1:6" x14ac:dyDescent="0.15">
      <c r="A15" t="s">
        <v>410</v>
      </c>
    </row>
    <row r="16" spans="1:6" x14ac:dyDescent="0.15">
      <c r="A16" s="255" t="s">
        <v>411</v>
      </c>
      <c r="B16" s="255" t="s">
        <v>412</v>
      </c>
    </row>
    <row r="17" spans="1:9" x14ac:dyDescent="0.15">
      <c r="A17" s="57">
        <f>'調査票（周産期センター・高次施設用）'!F158</f>
        <v>0</v>
      </c>
      <c r="B17" s="57">
        <f>'調査票（周産期センター・高次施設用）'!F159</f>
        <v>0</v>
      </c>
    </row>
    <row r="19" spans="1:9" x14ac:dyDescent="0.15">
      <c r="A19" t="s">
        <v>413</v>
      </c>
    </row>
    <row r="20" spans="1:9" x14ac:dyDescent="0.15">
      <c r="A20" s="255" t="s">
        <v>414</v>
      </c>
      <c r="B20" s="255" t="s">
        <v>334</v>
      </c>
      <c r="C20" s="255" t="s">
        <v>170</v>
      </c>
    </row>
    <row r="21" spans="1:9" x14ac:dyDescent="0.15">
      <c r="A21" s="249">
        <f>'調査票（周産期センター・高次施設用）'!F164</f>
        <v>0</v>
      </c>
      <c r="B21" s="249">
        <f>'調査票（周産期センター・高次施設用）'!F165</f>
        <v>0</v>
      </c>
      <c r="C21" s="271" t="e">
        <f>'調査票（周産期センター・高次施設用）'!F166</f>
        <v>#DIV/0!</v>
      </c>
    </row>
    <row r="23" spans="1:9" x14ac:dyDescent="0.15">
      <c r="A23" t="s">
        <v>415</v>
      </c>
    </row>
    <row r="24" spans="1:9" s="127" customFormat="1" x14ac:dyDescent="0.15">
      <c r="A24" s="255" t="s">
        <v>416</v>
      </c>
      <c r="B24" s="255" t="s">
        <v>417</v>
      </c>
      <c r="C24" s="255" t="s">
        <v>302</v>
      </c>
      <c r="D24" s="255" t="s">
        <v>79</v>
      </c>
    </row>
    <row r="25" spans="1:9" x14ac:dyDescent="0.15">
      <c r="A25" s="57">
        <f>'調査票（周産期センター・高次施設用）'!D172</f>
        <v>0</v>
      </c>
      <c r="B25" s="57">
        <f>'調査票（周産期センター・高次施設用）'!D173</f>
        <v>0</v>
      </c>
      <c r="C25" s="57">
        <f>'調査票（周産期センター・高次施設用）'!D174</f>
        <v>0</v>
      </c>
      <c r="D25" s="57">
        <f>'調査票（周産期センター・高次施設用）'!D175</f>
        <v>0</v>
      </c>
    </row>
    <row r="26" spans="1:9" x14ac:dyDescent="0.15">
      <c r="A26" t="s">
        <v>304</v>
      </c>
    </row>
    <row r="27" spans="1:9" x14ac:dyDescent="0.15">
      <c r="A27" s="57">
        <f>'調査票（周産期センター・高次施設用）'!F172</f>
        <v>0</v>
      </c>
      <c r="B27" s="57">
        <f>'調査票（周産期センター・高次施設用）'!F173</f>
        <v>0</v>
      </c>
      <c r="C27" s="57">
        <f>'調査票（周産期センター・高次施設用）'!F174</f>
        <v>0</v>
      </c>
      <c r="D27" s="57">
        <f>'調査票（周産期センター・高次施設用）'!F175</f>
        <v>0</v>
      </c>
    </row>
    <row r="29" spans="1:9" x14ac:dyDescent="0.15">
      <c r="A29" t="s">
        <v>418</v>
      </c>
    </row>
    <row r="30" spans="1:9" x14ac:dyDescent="0.15">
      <c r="A30" t="s">
        <v>419</v>
      </c>
    </row>
    <row r="31" spans="1:9" x14ac:dyDescent="0.15">
      <c r="A31" t="s">
        <v>420</v>
      </c>
      <c r="F31" t="s">
        <v>423</v>
      </c>
    </row>
    <row r="32" spans="1:9" s="127" customFormat="1" x14ac:dyDescent="0.15">
      <c r="A32" s="255" t="s">
        <v>367</v>
      </c>
      <c r="B32" s="255" t="s">
        <v>368</v>
      </c>
      <c r="C32" s="255" t="s">
        <v>421</v>
      </c>
      <c r="D32" s="255" t="s">
        <v>422</v>
      </c>
      <c r="E32" s="255" t="s">
        <v>371</v>
      </c>
      <c r="F32" s="255" t="s">
        <v>110</v>
      </c>
      <c r="G32" s="255" t="s">
        <v>424</v>
      </c>
      <c r="H32" s="255" t="s">
        <v>113</v>
      </c>
      <c r="I32" s="255" t="s">
        <v>426</v>
      </c>
    </row>
    <row r="33" spans="1:14" x14ac:dyDescent="0.15">
      <c r="A33" s="57">
        <f>'調査票（周産期センター・高次施設用）'!G181</f>
        <v>0</v>
      </c>
      <c r="B33" s="57">
        <f>'調査票（周産期センター・高次施設用）'!G182</f>
        <v>0</v>
      </c>
      <c r="C33" s="57">
        <f>'調査票（周産期センター・高次施設用）'!G183</f>
        <v>0</v>
      </c>
      <c r="D33" s="57">
        <f>'調査票（周産期センター・高次施設用）'!G184</f>
        <v>0</v>
      </c>
      <c r="E33" s="57">
        <f>'調査票（周産期センター・高次施設用）'!G185</f>
        <v>0</v>
      </c>
      <c r="F33" s="57">
        <f>'調査票（周産期センター・高次施設用）'!G187</f>
        <v>0</v>
      </c>
      <c r="G33" s="57">
        <f>'調査票（周産期センター・高次施設用）'!I187</f>
        <v>0</v>
      </c>
      <c r="H33" s="57">
        <f>'調査票（周産期センター・高次施設用）'!G189</f>
        <v>0</v>
      </c>
      <c r="I33" s="57">
        <f>'調査票（周産期センター・高次施設用）'!I189</f>
        <v>0</v>
      </c>
    </row>
    <row r="35" spans="1:14" x14ac:dyDescent="0.15">
      <c r="A35" t="s">
        <v>427</v>
      </c>
      <c r="E35" t="s">
        <v>380</v>
      </c>
      <c r="K35" t="s">
        <v>432</v>
      </c>
    </row>
    <row r="36" spans="1:14" s="127" customFormat="1" x14ac:dyDescent="0.15">
      <c r="A36" s="255" t="s">
        <v>376</v>
      </c>
      <c r="B36" s="255" t="s">
        <v>377</v>
      </c>
      <c r="C36" s="255" t="s">
        <v>442</v>
      </c>
      <c r="D36" s="255" t="s">
        <v>379</v>
      </c>
      <c r="E36" s="255" t="s">
        <v>119</v>
      </c>
      <c r="F36" s="255" t="s">
        <v>429</v>
      </c>
      <c r="G36" s="255" t="s">
        <v>121</v>
      </c>
      <c r="H36" s="255" t="s">
        <v>430</v>
      </c>
      <c r="I36" s="255" t="s">
        <v>113</v>
      </c>
      <c r="J36" s="255" t="s">
        <v>431</v>
      </c>
      <c r="K36" s="255">
        <v>1</v>
      </c>
      <c r="L36" s="255">
        <v>2</v>
      </c>
      <c r="M36" s="255">
        <v>3</v>
      </c>
      <c r="N36" s="255" t="s">
        <v>428</v>
      </c>
    </row>
    <row r="37" spans="1:14" x14ac:dyDescent="0.15">
      <c r="A37" s="57">
        <f>'調査票（周産期センター・高次施設用）'!G192</f>
        <v>0</v>
      </c>
      <c r="B37" s="57">
        <f>'調査票（周産期センター・高次施設用）'!G193</f>
        <v>0</v>
      </c>
      <c r="C37" s="57">
        <f>'調査票（周産期センター・高次施設用）'!G194</f>
        <v>0</v>
      </c>
      <c r="D37" s="57">
        <f>'調査票（周産期センター・高次施設用）'!G195</f>
        <v>0</v>
      </c>
      <c r="E37" s="57">
        <f>'調査票（周産期センター・高次施設用）'!G197</f>
        <v>0</v>
      </c>
      <c r="F37" s="57">
        <f>'調査票（周産期センター・高次施設用）'!I197</f>
        <v>0</v>
      </c>
      <c r="G37" s="57">
        <f>'調査票（周産期センター・高次施設用）'!J197</f>
        <v>0</v>
      </c>
      <c r="H37" s="57">
        <f>'調査票（周産期センター・高次施設用）'!K197</f>
        <v>0</v>
      </c>
      <c r="I37" s="57">
        <f>'調査票（周産期センター・高次施設用）'!G199</f>
        <v>0</v>
      </c>
      <c r="J37" s="57">
        <f>'調査票（周産期センター・高次施設用）'!I199</f>
        <v>0</v>
      </c>
      <c r="K37" s="57">
        <f>'調査票（周産期センター・高次施設用）'!G201</f>
        <v>0</v>
      </c>
      <c r="L37" s="57">
        <f>'調査票（周産期センター・高次施設用）'!I201</f>
        <v>0</v>
      </c>
      <c r="M37" s="57">
        <f>'調査票（周産期センター・高次施設用）'!J201</f>
        <v>0</v>
      </c>
      <c r="N37" s="57">
        <f>'調査票（周産期センター・高次施設用）'!K201</f>
        <v>0</v>
      </c>
    </row>
    <row r="39" spans="1:14" x14ac:dyDescent="0.15">
      <c r="A39" t="s">
        <v>433</v>
      </c>
    </row>
    <row r="40" spans="1:14" x14ac:dyDescent="0.15">
      <c r="A40" t="s">
        <v>434</v>
      </c>
    </row>
    <row r="41" spans="1:14" s="127" customFormat="1" x14ac:dyDescent="0.15">
      <c r="A41" s="255" t="s">
        <v>435</v>
      </c>
      <c r="B41" s="255" t="s">
        <v>390</v>
      </c>
    </row>
    <row r="42" spans="1:14" x14ac:dyDescent="0.15">
      <c r="A42" s="57">
        <f>'調査票（周産期センター・高次施設用）'!I205</f>
        <v>0</v>
      </c>
      <c r="B42" s="57">
        <f>'調査票（周産期センター・高次施設用）'!I206</f>
        <v>0</v>
      </c>
    </row>
    <row r="43" spans="1:14" x14ac:dyDescent="0.15">
      <c r="A43" t="s">
        <v>436</v>
      </c>
    </row>
    <row r="44" spans="1:14" s="127" customFormat="1" x14ac:dyDescent="0.15">
      <c r="A44" s="255" t="s">
        <v>443</v>
      </c>
      <c r="B44" s="255" t="s">
        <v>444</v>
      </c>
    </row>
    <row r="45" spans="1:14" x14ac:dyDescent="0.15">
      <c r="A45" s="57">
        <f>'調査票（周産期センター・高次施設用）'!I209</f>
        <v>0</v>
      </c>
      <c r="B45" s="57">
        <f>'調査票（周産期センター・高次施設用）'!I210</f>
        <v>0</v>
      </c>
    </row>
    <row r="47" spans="1:14" x14ac:dyDescent="0.15">
      <c r="A47" t="s">
        <v>438</v>
      </c>
    </row>
    <row r="48" spans="1:14" s="127" customFormat="1" x14ac:dyDescent="0.15">
      <c r="A48" s="255" t="s">
        <v>439</v>
      </c>
      <c r="B48" s="255" t="s">
        <v>440</v>
      </c>
      <c r="C48" s="255" t="s">
        <v>441</v>
      </c>
      <c r="D48" s="255" t="s">
        <v>2</v>
      </c>
      <c r="E48" s="255" t="s">
        <v>4</v>
      </c>
    </row>
    <row r="49" spans="1:5" x14ac:dyDescent="0.15">
      <c r="A49" s="57">
        <f>'調査票（周産期センター・高次施設用）'!E213</f>
        <v>0</v>
      </c>
      <c r="B49" s="57">
        <f>'調査票（周産期センター・高次施設用）'!H213</f>
        <v>0</v>
      </c>
      <c r="C49" s="57">
        <f>'調査票（周産期センター・高次施設用）'!K213</f>
        <v>0</v>
      </c>
      <c r="D49" s="57">
        <f>'調査票（周産期センター・高次施設用）'!D214</f>
        <v>0</v>
      </c>
      <c r="E49" s="57">
        <f>'調査票（周産期センター・高次施設用）'!D215</f>
        <v>0</v>
      </c>
    </row>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tint="4.9989318521683403E-2"/>
  </sheetPr>
  <dimension ref="A2:A14"/>
  <sheetViews>
    <sheetView workbookViewId="0">
      <selection activeCell="H41" sqref="H41"/>
    </sheetView>
  </sheetViews>
  <sheetFormatPr defaultRowHeight="13.5" x14ac:dyDescent="0.15"/>
  <sheetData>
    <row r="2" spans="1:1" x14ac:dyDescent="0.15">
      <c r="A2" t="s">
        <v>11</v>
      </c>
    </row>
    <row r="3" spans="1:1" x14ac:dyDescent="0.15">
      <c r="A3" t="s">
        <v>12</v>
      </c>
    </row>
    <row r="4" spans="1:1" x14ac:dyDescent="0.15">
      <c r="A4" t="s">
        <v>13</v>
      </c>
    </row>
    <row r="5" spans="1:1" x14ac:dyDescent="0.15">
      <c r="A5" t="s">
        <v>14</v>
      </c>
    </row>
    <row r="6" spans="1:1" x14ac:dyDescent="0.15">
      <c r="A6" t="s">
        <v>15</v>
      </c>
    </row>
    <row r="7" spans="1:1" x14ac:dyDescent="0.15">
      <c r="A7" t="s">
        <v>16</v>
      </c>
    </row>
    <row r="8" spans="1:1" x14ac:dyDescent="0.15">
      <c r="A8" t="s">
        <v>17</v>
      </c>
    </row>
    <row r="9" spans="1:1" x14ac:dyDescent="0.15">
      <c r="A9" t="s">
        <v>18</v>
      </c>
    </row>
    <row r="10" spans="1:1" x14ac:dyDescent="0.15">
      <c r="A10" t="s">
        <v>19</v>
      </c>
    </row>
    <row r="11" spans="1:1" x14ac:dyDescent="0.15">
      <c r="A11" t="s">
        <v>20</v>
      </c>
    </row>
    <row r="12" spans="1:1" x14ac:dyDescent="0.15">
      <c r="A12" t="s">
        <v>21</v>
      </c>
    </row>
    <row r="13" spans="1:1" x14ac:dyDescent="0.15">
      <c r="A13" t="s">
        <v>22</v>
      </c>
    </row>
    <row r="14" spans="1:1" x14ac:dyDescent="0.15">
      <c r="A14" t="s">
        <v>23</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CCFF"/>
    <pageSetUpPr fitToPage="1"/>
  </sheetPr>
  <dimension ref="A1:P21"/>
  <sheetViews>
    <sheetView view="pageBreakPreview" zoomScaleNormal="100" zoomScaleSheetLayoutView="100" workbookViewId="0">
      <selection activeCell="G13" sqref="G13"/>
    </sheetView>
  </sheetViews>
  <sheetFormatPr defaultRowHeight="13.5" x14ac:dyDescent="0.15"/>
  <cols>
    <col min="1" max="1" width="20.375" bestFit="1" customWidth="1"/>
    <col min="2" max="9" width="5.375" customWidth="1"/>
    <col min="10" max="11" width="8.125" bestFit="1" customWidth="1"/>
    <col min="12" max="12" width="7.875" bestFit="1" customWidth="1"/>
    <col min="13" max="13" width="5.375" bestFit="1" customWidth="1"/>
    <col min="14" max="15" width="5.375" customWidth="1"/>
    <col min="16" max="16" width="13" style="7" customWidth="1"/>
    <col min="17" max="17" width="2.375" customWidth="1"/>
  </cols>
  <sheetData>
    <row r="1" spans="1:16" ht="25.5" customHeight="1" x14ac:dyDescent="0.15">
      <c r="A1" s="32" t="s">
        <v>224</v>
      </c>
      <c r="B1" s="7"/>
      <c r="C1" s="7"/>
      <c r="D1" s="7"/>
      <c r="E1" s="7"/>
      <c r="F1" s="7"/>
      <c r="G1" s="7"/>
      <c r="H1" s="7"/>
      <c r="I1" s="275" t="s">
        <v>425</v>
      </c>
      <c r="J1" s="7"/>
      <c r="K1" s="7"/>
      <c r="L1" s="7"/>
      <c r="M1" s="174"/>
      <c r="N1" s="174"/>
      <c r="O1" s="386" t="s">
        <v>92</v>
      </c>
      <c r="P1" s="386"/>
    </row>
    <row r="2" spans="1:16" ht="29.25" customHeight="1" thickBot="1" x14ac:dyDescent="0.2">
      <c r="A2" s="116" t="s">
        <v>100</v>
      </c>
      <c r="B2" s="7"/>
      <c r="C2" s="7"/>
      <c r="D2" s="7"/>
      <c r="E2" s="7"/>
      <c r="F2" s="7"/>
      <c r="G2" s="7"/>
      <c r="H2" s="7"/>
      <c r="I2" s="7"/>
      <c r="J2" s="7"/>
      <c r="K2" s="7"/>
      <c r="L2" s="7"/>
      <c r="M2" s="7"/>
      <c r="N2" s="7"/>
      <c r="O2" s="7"/>
    </row>
    <row r="3" spans="1:16" ht="30" customHeight="1" x14ac:dyDescent="0.15">
      <c r="A3" s="179" t="s">
        <v>316</v>
      </c>
      <c r="B3" s="180">
        <v>22</v>
      </c>
      <c r="C3" s="180">
        <v>23</v>
      </c>
      <c r="D3" s="180">
        <v>24</v>
      </c>
      <c r="E3" s="180">
        <v>25</v>
      </c>
      <c r="F3" s="180">
        <v>26</v>
      </c>
      <c r="G3" s="180">
        <v>27</v>
      </c>
      <c r="H3" s="180">
        <v>28</v>
      </c>
      <c r="I3" s="180">
        <v>29</v>
      </c>
      <c r="J3" s="180" t="s">
        <v>454</v>
      </c>
      <c r="K3" s="180" t="s">
        <v>455</v>
      </c>
      <c r="L3" s="180" t="s">
        <v>456</v>
      </c>
      <c r="M3" s="302" t="s">
        <v>457</v>
      </c>
      <c r="N3" s="181" t="s">
        <v>78</v>
      </c>
      <c r="O3" s="182" t="s">
        <v>79</v>
      </c>
    </row>
    <row r="4" spans="1:16" ht="21" customHeight="1" x14ac:dyDescent="0.15">
      <c r="A4" s="300" t="s">
        <v>458</v>
      </c>
      <c r="B4" s="57"/>
      <c r="C4" s="57"/>
      <c r="D4" s="57"/>
      <c r="E4" s="57"/>
      <c r="F4" s="57"/>
      <c r="G4" s="57"/>
      <c r="H4" s="57"/>
      <c r="I4" s="57"/>
      <c r="J4" s="57"/>
      <c r="K4" s="57"/>
      <c r="L4" s="57"/>
      <c r="M4" s="57"/>
      <c r="N4" s="63"/>
      <c r="O4" s="61">
        <f>SUM(B4:N4)</f>
        <v>0</v>
      </c>
    </row>
    <row r="5" spans="1:16" ht="21" customHeight="1" x14ac:dyDescent="0.15">
      <c r="A5" s="300" t="s">
        <v>459</v>
      </c>
      <c r="B5" s="57"/>
      <c r="C5" s="57"/>
      <c r="D5" s="57"/>
      <c r="E5" s="57"/>
      <c r="F5" s="57"/>
      <c r="G5" s="57"/>
      <c r="H5" s="57"/>
      <c r="I5" s="57"/>
      <c r="J5" s="57"/>
      <c r="K5" s="57"/>
      <c r="L5" s="57"/>
      <c r="M5" s="57"/>
      <c r="N5" s="63"/>
      <c r="O5" s="61">
        <f>SUM(B5:N5)</f>
        <v>0</v>
      </c>
    </row>
    <row r="6" spans="1:16" ht="21" customHeight="1" x14ac:dyDescent="0.15">
      <c r="A6" s="300" t="s">
        <v>448</v>
      </c>
      <c r="B6" s="57"/>
      <c r="C6" s="57"/>
      <c r="D6" s="57"/>
      <c r="E6" s="57"/>
      <c r="F6" s="57"/>
      <c r="G6" s="57"/>
      <c r="H6" s="57"/>
      <c r="I6" s="57"/>
      <c r="J6" s="57"/>
      <c r="K6" s="57"/>
      <c r="L6" s="57"/>
      <c r="M6" s="57"/>
      <c r="N6" s="63"/>
      <c r="O6" s="61">
        <f t="shared" ref="O6:O9" si="0">SUM(B6:N6)</f>
        <v>0</v>
      </c>
    </row>
    <row r="7" spans="1:16" ht="21" customHeight="1" x14ac:dyDescent="0.15">
      <c r="A7" s="300" t="s">
        <v>449</v>
      </c>
      <c r="B7" s="57"/>
      <c r="C7" s="57"/>
      <c r="D7" s="57"/>
      <c r="E7" s="57"/>
      <c r="F7" s="57"/>
      <c r="G7" s="57"/>
      <c r="H7" s="57"/>
      <c r="I7" s="57"/>
      <c r="J7" s="57"/>
      <c r="K7" s="57"/>
      <c r="L7" s="57"/>
      <c r="M7" s="57"/>
      <c r="N7" s="63"/>
      <c r="O7" s="61">
        <f t="shared" si="0"/>
        <v>0</v>
      </c>
    </row>
    <row r="8" spans="1:16" ht="21" customHeight="1" x14ac:dyDescent="0.15">
      <c r="A8" s="300" t="s">
        <v>450</v>
      </c>
      <c r="B8" s="57"/>
      <c r="C8" s="57"/>
      <c r="D8" s="57"/>
      <c r="E8" s="57"/>
      <c r="F8" s="57"/>
      <c r="G8" s="57"/>
      <c r="H8" s="57"/>
      <c r="I8" s="57"/>
      <c r="J8" s="57"/>
      <c r="K8" s="57"/>
      <c r="L8" s="57"/>
      <c r="M8" s="57"/>
      <c r="N8" s="63"/>
      <c r="O8" s="61">
        <f t="shared" si="0"/>
        <v>0</v>
      </c>
    </row>
    <row r="9" spans="1:16" ht="21" customHeight="1" thickBot="1" x14ac:dyDescent="0.2">
      <c r="A9" s="72" t="s">
        <v>78</v>
      </c>
      <c r="B9" s="60"/>
      <c r="C9" s="60"/>
      <c r="D9" s="60"/>
      <c r="E9" s="60"/>
      <c r="F9" s="60"/>
      <c r="G9" s="60"/>
      <c r="H9" s="60"/>
      <c r="I9" s="60"/>
      <c r="J9" s="60"/>
      <c r="K9" s="60"/>
      <c r="L9" s="60"/>
      <c r="M9" s="60"/>
      <c r="N9" s="64"/>
      <c r="O9" s="65">
        <f t="shared" si="0"/>
        <v>0</v>
      </c>
    </row>
    <row r="10" spans="1:16" ht="21" customHeight="1" thickTop="1" thickBot="1" x14ac:dyDescent="0.2">
      <c r="A10" s="73" t="s">
        <v>79</v>
      </c>
      <c r="B10" s="59">
        <f>SUM(B4:B9)</f>
        <v>0</v>
      </c>
      <c r="C10" s="59">
        <f>SUM(C4:C9)</f>
        <v>0</v>
      </c>
      <c r="D10" s="59">
        <f t="shared" ref="D10:L10" si="1">SUM(D4:D9)</f>
        <v>0</v>
      </c>
      <c r="E10" s="59">
        <f>SUM(E4:E9)</f>
        <v>0</v>
      </c>
      <c r="F10" s="59">
        <f t="shared" si="1"/>
        <v>0</v>
      </c>
      <c r="G10" s="59">
        <f t="shared" si="1"/>
        <v>0</v>
      </c>
      <c r="H10" s="59">
        <f t="shared" si="1"/>
        <v>0</v>
      </c>
      <c r="I10" s="59">
        <f t="shared" si="1"/>
        <v>0</v>
      </c>
      <c r="J10" s="59">
        <f>SUM(J4:J9)</f>
        <v>0</v>
      </c>
      <c r="K10" s="59">
        <f t="shared" si="1"/>
        <v>0</v>
      </c>
      <c r="L10" s="59">
        <f t="shared" si="1"/>
        <v>0</v>
      </c>
      <c r="M10" s="59">
        <f>SUM(M4:M9)</f>
        <v>0</v>
      </c>
      <c r="N10" s="66">
        <f>SUM(N4:N9)</f>
        <v>0</v>
      </c>
      <c r="O10" s="62">
        <f>SUM(B10:N10)</f>
        <v>0</v>
      </c>
    </row>
    <row r="11" spans="1:16" ht="12.75" customHeight="1" x14ac:dyDescent="0.15">
      <c r="A11" s="85"/>
      <c r="B11" s="7"/>
      <c r="C11" s="7"/>
      <c r="D11" s="7"/>
      <c r="E11" s="7"/>
      <c r="F11" s="7"/>
      <c r="G11" s="7"/>
      <c r="H11" s="7"/>
      <c r="I11" s="7"/>
      <c r="J11" s="7"/>
      <c r="K11" s="7"/>
      <c r="L11" s="7"/>
      <c r="M11" s="7"/>
      <c r="N11" s="7"/>
      <c r="O11" s="7"/>
    </row>
    <row r="12" spans="1:16" ht="21" customHeight="1" thickBot="1" x14ac:dyDescent="0.2">
      <c r="A12" s="301" t="s">
        <v>143</v>
      </c>
      <c r="B12" s="7"/>
      <c r="C12" s="7"/>
      <c r="D12" s="7"/>
      <c r="E12" s="7"/>
      <c r="F12" s="7"/>
      <c r="G12" s="7"/>
      <c r="H12" s="7"/>
      <c r="I12" s="7"/>
      <c r="J12" s="7"/>
      <c r="K12" s="7"/>
      <c r="L12" s="7"/>
      <c r="M12" s="7"/>
      <c r="N12" s="7"/>
      <c r="O12" s="7"/>
    </row>
    <row r="13" spans="1:16" ht="27" customHeight="1" x14ac:dyDescent="0.15">
      <c r="A13" s="183"/>
      <c r="B13" s="180">
        <v>22</v>
      </c>
      <c r="C13" s="180">
        <v>23</v>
      </c>
      <c r="D13" s="180">
        <v>24</v>
      </c>
      <c r="E13" s="180">
        <v>25</v>
      </c>
      <c r="F13" s="180">
        <v>26</v>
      </c>
      <c r="G13" s="180">
        <v>27</v>
      </c>
      <c r="H13" s="180">
        <v>28</v>
      </c>
      <c r="I13" s="180">
        <v>29</v>
      </c>
      <c r="J13" s="180" t="s">
        <v>454</v>
      </c>
      <c r="K13" s="180" t="s">
        <v>455</v>
      </c>
      <c r="L13" s="180" t="s">
        <v>456</v>
      </c>
      <c r="M13" s="302" t="s">
        <v>457</v>
      </c>
      <c r="N13" s="181" t="s">
        <v>78</v>
      </c>
      <c r="O13" s="182" t="s">
        <v>79</v>
      </c>
    </row>
    <row r="14" spans="1:16" ht="21" customHeight="1" x14ac:dyDescent="0.15">
      <c r="A14" s="71" t="s">
        <v>80</v>
      </c>
      <c r="B14" s="57"/>
      <c r="C14" s="57"/>
      <c r="D14" s="57"/>
      <c r="E14" s="57"/>
      <c r="F14" s="57"/>
      <c r="G14" s="57"/>
      <c r="H14" s="57"/>
      <c r="I14" s="57"/>
      <c r="J14" s="57"/>
      <c r="K14" s="57"/>
      <c r="L14" s="57"/>
      <c r="M14" s="57"/>
      <c r="N14" s="63"/>
      <c r="O14" s="61">
        <f>SUM(B14:N14)</f>
        <v>0</v>
      </c>
    </row>
    <row r="15" spans="1:16" ht="21" customHeight="1" x14ac:dyDescent="0.15">
      <c r="A15" s="71" t="s">
        <v>64</v>
      </c>
      <c r="B15" s="57"/>
      <c r="C15" s="57"/>
      <c r="D15" s="57"/>
      <c r="E15" s="57"/>
      <c r="F15" s="57"/>
      <c r="G15" s="57"/>
      <c r="H15" s="57"/>
      <c r="I15" s="57"/>
      <c r="J15" s="57"/>
      <c r="K15" s="57"/>
      <c r="L15" s="57"/>
      <c r="M15" s="57"/>
      <c r="N15" s="63"/>
      <c r="O15" s="61">
        <f>SUM(B15:N15)</f>
        <v>0</v>
      </c>
    </row>
    <row r="16" spans="1:16" ht="21" customHeight="1" x14ac:dyDescent="0.15">
      <c r="A16" s="71" t="s">
        <v>102</v>
      </c>
      <c r="B16" s="57"/>
      <c r="C16" s="57"/>
      <c r="D16" s="57"/>
      <c r="E16" s="57"/>
      <c r="F16" s="57"/>
      <c r="G16" s="57"/>
      <c r="H16" s="57"/>
      <c r="I16" s="57"/>
      <c r="J16" s="57"/>
      <c r="K16" s="57"/>
      <c r="L16" s="57"/>
      <c r="M16" s="57"/>
      <c r="N16" s="63"/>
      <c r="O16" s="61">
        <f>SUM(B16:N16)</f>
        <v>0</v>
      </c>
    </row>
    <row r="17" spans="1:15" ht="21" customHeight="1" x14ac:dyDescent="0.15">
      <c r="A17" s="71" t="s">
        <v>103</v>
      </c>
      <c r="B17" s="57"/>
      <c r="C17" s="57"/>
      <c r="D17" s="57"/>
      <c r="E17" s="57"/>
      <c r="F17" s="57"/>
      <c r="G17" s="57"/>
      <c r="H17" s="57"/>
      <c r="I17" s="57"/>
      <c r="J17" s="57"/>
      <c r="K17" s="57"/>
      <c r="L17" s="57"/>
      <c r="M17" s="57"/>
      <c r="N17" s="63"/>
      <c r="O17" s="61">
        <f>SUM(B17:N17)</f>
        <v>0</v>
      </c>
    </row>
    <row r="18" spans="1:15" ht="21" customHeight="1" thickBot="1" x14ac:dyDescent="0.2">
      <c r="A18" s="74" t="s">
        <v>104</v>
      </c>
      <c r="B18" s="58"/>
      <c r="C18" s="58"/>
      <c r="D18" s="58"/>
      <c r="E18" s="58"/>
      <c r="F18" s="58"/>
      <c r="G18" s="58"/>
      <c r="H18" s="58"/>
      <c r="I18" s="58"/>
      <c r="J18" s="58"/>
      <c r="K18" s="58"/>
      <c r="L18" s="58"/>
      <c r="M18" s="58"/>
      <c r="N18" s="67"/>
      <c r="O18" s="75">
        <f>SUM(B18:N18)</f>
        <v>0</v>
      </c>
    </row>
    <row r="19" spans="1:15" ht="45" customHeight="1" x14ac:dyDescent="0.15">
      <c r="A19" s="456" t="s">
        <v>461</v>
      </c>
      <c r="B19" s="456"/>
      <c r="C19" s="456"/>
      <c r="D19" s="456"/>
      <c r="E19" s="456"/>
      <c r="F19" s="456"/>
      <c r="G19" s="456"/>
      <c r="H19" s="456"/>
      <c r="I19" s="456"/>
      <c r="J19" s="456"/>
      <c r="K19" s="456"/>
      <c r="L19" s="456"/>
      <c r="M19" s="456"/>
      <c r="N19" s="456"/>
      <c r="O19" s="456"/>
    </row>
    <row r="20" spans="1:15" ht="18.75" customHeight="1" x14ac:dyDescent="0.15">
      <c r="A20" s="56" t="s">
        <v>81</v>
      </c>
      <c r="B20" s="7"/>
      <c r="C20" s="7"/>
      <c r="D20" s="7"/>
      <c r="E20" s="7"/>
      <c r="F20" s="7"/>
      <c r="G20" s="7"/>
      <c r="H20" s="7"/>
      <c r="I20" s="7"/>
      <c r="J20" s="7"/>
      <c r="K20" s="7"/>
      <c r="L20" s="7"/>
      <c r="M20" s="7"/>
      <c r="N20" s="7"/>
      <c r="O20" s="7"/>
    </row>
    <row r="21" spans="1:15" ht="18.75" customHeight="1" x14ac:dyDescent="0.15">
      <c r="A21" s="56" t="s">
        <v>82</v>
      </c>
      <c r="B21" s="7"/>
      <c r="C21" s="7"/>
      <c r="D21" s="7"/>
      <c r="E21" s="7"/>
      <c r="F21" s="7"/>
      <c r="G21" s="7"/>
      <c r="H21" s="7"/>
      <c r="I21" s="7"/>
      <c r="J21" s="7"/>
      <c r="K21" s="7"/>
      <c r="L21" s="7"/>
      <c r="M21" s="7"/>
      <c r="N21" s="7"/>
      <c r="O21" s="7"/>
    </row>
  </sheetData>
  <mergeCells count="2">
    <mergeCell ref="O1:P1"/>
    <mergeCell ref="A19:O19"/>
  </mergeCells>
  <phoneticPr fontId="1"/>
  <printOptions horizontalCentered="1"/>
  <pageMargins left="0.47244094488188981" right="0.47244094488188981" top="0.47244094488188981" bottom="0.47244094488188981" header="0.31496062992125984" footer="0.31496062992125984"/>
  <pageSetup paperSize="9" scale="8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3CCFF"/>
    <pageSetUpPr fitToPage="1"/>
  </sheetPr>
  <dimension ref="A1:P22"/>
  <sheetViews>
    <sheetView view="pageBreakPreview" zoomScaleNormal="100" zoomScaleSheetLayoutView="100" workbookViewId="0">
      <selection activeCell="J10" sqref="J10"/>
    </sheetView>
  </sheetViews>
  <sheetFormatPr defaultRowHeight="13.5" x14ac:dyDescent="0.15"/>
  <cols>
    <col min="1" max="1" width="20.375" bestFit="1" customWidth="1"/>
    <col min="2" max="9" width="5.375" customWidth="1"/>
    <col min="10" max="11" width="8.125" bestFit="1" customWidth="1"/>
    <col min="12" max="12" width="7.875" bestFit="1" customWidth="1"/>
    <col min="13" max="13" width="7.25" customWidth="1"/>
    <col min="14" max="14" width="6.75" customWidth="1"/>
    <col min="15" max="15" width="7.375" customWidth="1"/>
    <col min="16" max="16" width="12.375" style="7" customWidth="1"/>
  </cols>
  <sheetData>
    <row r="1" spans="1:16" ht="25.5" customHeight="1" x14ac:dyDescent="0.15">
      <c r="A1" s="32" t="s">
        <v>225</v>
      </c>
      <c r="B1" s="7"/>
      <c r="C1" s="7"/>
      <c r="D1" s="7"/>
      <c r="E1" s="7"/>
      <c r="F1" s="7"/>
      <c r="G1" s="7"/>
      <c r="H1" s="7"/>
      <c r="I1" s="275" t="s">
        <v>425</v>
      </c>
      <c r="J1" s="7"/>
      <c r="K1" s="7"/>
      <c r="L1" s="7"/>
      <c r="M1" s="7"/>
      <c r="N1" s="7"/>
      <c r="O1" s="386" t="s">
        <v>451</v>
      </c>
      <c r="P1" s="386"/>
    </row>
    <row r="2" spans="1:16" ht="29.25" customHeight="1" thickBot="1" x14ac:dyDescent="0.2">
      <c r="A2" s="116" t="s">
        <v>243</v>
      </c>
      <c r="B2" s="7"/>
      <c r="C2" s="7"/>
      <c r="D2" s="7"/>
      <c r="E2" s="7"/>
      <c r="F2" s="7"/>
      <c r="G2" s="7"/>
      <c r="H2" s="7"/>
      <c r="I2" s="7"/>
      <c r="J2" s="7"/>
      <c r="K2" s="7"/>
      <c r="L2" s="7"/>
      <c r="M2" s="7"/>
      <c r="N2" s="7"/>
      <c r="O2" s="7"/>
    </row>
    <row r="3" spans="1:16" ht="30.75" customHeight="1" x14ac:dyDescent="0.15">
      <c r="A3" s="179" t="s">
        <v>316</v>
      </c>
      <c r="B3" s="180">
        <v>22</v>
      </c>
      <c r="C3" s="180">
        <v>23</v>
      </c>
      <c r="D3" s="180">
        <v>24</v>
      </c>
      <c r="E3" s="180">
        <v>25</v>
      </c>
      <c r="F3" s="180">
        <v>26</v>
      </c>
      <c r="G3" s="180">
        <v>27</v>
      </c>
      <c r="H3" s="180">
        <v>28</v>
      </c>
      <c r="I3" s="180">
        <v>29</v>
      </c>
      <c r="J3" s="180" t="s">
        <v>454</v>
      </c>
      <c r="K3" s="180" t="s">
        <v>455</v>
      </c>
      <c r="L3" s="180" t="s">
        <v>456</v>
      </c>
      <c r="M3" s="302" t="s">
        <v>457</v>
      </c>
      <c r="N3" s="181" t="s">
        <v>78</v>
      </c>
      <c r="O3" s="182" t="s">
        <v>79</v>
      </c>
    </row>
    <row r="4" spans="1:16" ht="21" customHeight="1" x14ac:dyDescent="0.15">
      <c r="A4" s="300" t="s">
        <v>458</v>
      </c>
      <c r="B4" s="57"/>
      <c r="C4" s="57"/>
      <c r="D4" s="57"/>
      <c r="E4" s="57"/>
      <c r="F4" s="57"/>
      <c r="G4" s="57"/>
      <c r="H4" s="57"/>
      <c r="I4" s="57"/>
      <c r="J4" s="57"/>
      <c r="K4" s="57"/>
      <c r="L4" s="57"/>
      <c r="M4" s="57"/>
      <c r="N4" s="63"/>
      <c r="O4" s="61">
        <f>SUM(B4:N4)</f>
        <v>0</v>
      </c>
    </row>
    <row r="5" spans="1:16" ht="21" customHeight="1" x14ac:dyDescent="0.15">
      <c r="A5" s="300" t="s">
        <v>459</v>
      </c>
      <c r="B5" s="57"/>
      <c r="C5" s="57"/>
      <c r="D5" s="57"/>
      <c r="E5" s="57"/>
      <c r="F5" s="57"/>
      <c r="G5" s="57"/>
      <c r="H5" s="57"/>
      <c r="I5" s="57"/>
      <c r="J5" s="57"/>
      <c r="K5" s="57"/>
      <c r="L5" s="57"/>
      <c r="M5" s="57"/>
      <c r="N5" s="63"/>
      <c r="O5" s="61">
        <f t="shared" ref="O5" si="0">SUM(B5:N5)</f>
        <v>0</v>
      </c>
    </row>
    <row r="6" spans="1:16" ht="21" customHeight="1" x14ac:dyDescent="0.15">
      <c r="A6" s="300" t="s">
        <v>448</v>
      </c>
      <c r="B6" s="57"/>
      <c r="C6" s="57"/>
      <c r="D6" s="57"/>
      <c r="E6" s="57"/>
      <c r="F6" s="57"/>
      <c r="G6" s="57"/>
      <c r="H6" s="57"/>
      <c r="I6" s="57"/>
      <c r="J6" s="57"/>
      <c r="K6" s="57"/>
      <c r="L6" s="57"/>
      <c r="M6" s="57"/>
      <c r="N6" s="63"/>
      <c r="O6" s="61">
        <f t="shared" ref="O6:O9" si="1">SUM(B6:N6)</f>
        <v>0</v>
      </c>
    </row>
    <row r="7" spans="1:16" ht="21" customHeight="1" x14ac:dyDescent="0.15">
      <c r="A7" s="300" t="s">
        <v>449</v>
      </c>
      <c r="B7" s="57"/>
      <c r="C7" s="57"/>
      <c r="D7" s="57"/>
      <c r="E7" s="57"/>
      <c r="F7" s="57"/>
      <c r="G7" s="57"/>
      <c r="H7" s="57"/>
      <c r="I7" s="57"/>
      <c r="J7" s="57"/>
      <c r="K7" s="57"/>
      <c r="L7" s="57"/>
      <c r="M7" s="57"/>
      <c r="N7" s="63"/>
      <c r="O7" s="61">
        <f t="shared" si="1"/>
        <v>0</v>
      </c>
    </row>
    <row r="8" spans="1:16" ht="21" customHeight="1" x14ac:dyDescent="0.15">
      <c r="A8" s="300" t="s">
        <v>450</v>
      </c>
      <c r="B8" s="57"/>
      <c r="C8" s="57"/>
      <c r="D8" s="57"/>
      <c r="E8" s="57"/>
      <c r="F8" s="57"/>
      <c r="G8" s="57"/>
      <c r="H8" s="57"/>
      <c r="I8" s="57"/>
      <c r="J8" s="57"/>
      <c r="K8" s="57"/>
      <c r="L8" s="57"/>
      <c r="M8" s="57"/>
      <c r="N8" s="63"/>
      <c r="O8" s="61">
        <f t="shared" si="1"/>
        <v>0</v>
      </c>
    </row>
    <row r="9" spans="1:16" ht="21" customHeight="1" thickBot="1" x14ac:dyDescent="0.2">
      <c r="A9" s="72" t="s">
        <v>78</v>
      </c>
      <c r="B9" s="60"/>
      <c r="C9" s="60"/>
      <c r="D9" s="60"/>
      <c r="E9" s="60"/>
      <c r="F9" s="60"/>
      <c r="G9" s="60"/>
      <c r="H9" s="60"/>
      <c r="I9" s="60"/>
      <c r="J9" s="60"/>
      <c r="K9" s="60"/>
      <c r="L9" s="60"/>
      <c r="M9" s="60"/>
      <c r="N9" s="64"/>
      <c r="O9" s="65">
        <f t="shared" si="1"/>
        <v>0</v>
      </c>
    </row>
    <row r="10" spans="1:16" ht="21" customHeight="1" thickTop="1" thickBot="1" x14ac:dyDescent="0.2">
      <c r="A10" s="73" t="s">
        <v>79</v>
      </c>
      <c r="B10" s="59">
        <f>SUM(B4:B9)</f>
        <v>0</v>
      </c>
      <c r="C10" s="59">
        <f t="shared" ref="C10:M10" si="2">SUM(C4:C9)</f>
        <v>0</v>
      </c>
      <c r="D10" s="59">
        <f t="shared" si="2"/>
        <v>0</v>
      </c>
      <c r="E10" s="59">
        <f t="shared" si="2"/>
        <v>0</v>
      </c>
      <c r="F10" s="59">
        <f t="shared" si="2"/>
        <v>0</v>
      </c>
      <c r="G10" s="59">
        <f t="shared" si="2"/>
        <v>0</v>
      </c>
      <c r="H10" s="59">
        <f t="shared" si="2"/>
        <v>0</v>
      </c>
      <c r="I10" s="59">
        <f t="shared" si="2"/>
        <v>0</v>
      </c>
      <c r="J10" s="59">
        <f t="shared" si="2"/>
        <v>0</v>
      </c>
      <c r="K10" s="59">
        <f t="shared" si="2"/>
        <v>0</v>
      </c>
      <c r="L10" s="59">
        <f t="shared" si="2"/>
        <v>0</v>
      </c>
      <c r="M10" s="59">
        <f t="shared" si="2"/>
        <v>0</v>
      </c>
      <c r="N10" s="66">
        <f>SUM(N4:N9)</f>
        <v>0</v>
      </c>
      <c r="O10" s="62">
        <f>SUM(B10:N10)</f>
        <v>0</v>
      </c>
    </row>
    <row r="11" spans="1:16" ht="20.25" customHeight="1" x14ac:dyDescent="0.15">
      <c r="A11" s="50" t="s">
        <v>97</v>
      </c>
      <c r="B11" s="7"/>
      <c r="C11" s="7"/>
      <c r="D11" s="7"/>
      <c r="E11" s="7"/>
      <c r="F11" s="7"/>
      <c r="G11" s="7"/>
      <c r="H11" s="7"/>
      <c r="I11" s="7"/>
      <c r="J11" s="7"/>
      <c r="K11" s="7"/>
      <c r="L11" s="7"/>
      <c r="M11" s="7"/>
      <c r="N11" s="7"/>
      <c r="O11" s="7"/>
    </row>
    <row r="12" spans="1:16" ht="14.25" x14ac:dyDescent="0.15">
      <c r="A12" s="46" t="s">
        <v>96</v>
      </c>
      <c r="B12" s="7"/>
      <c r="C12" s="7"/>
      <c r="D12" s="7"/>
      <c r="E12" s="7"/>
      <c r="F12" s="7"/>
      <c r="G12" s="7"/>
      <c r="H12" s="7"/>
      <c r="I12" s="7"/>
      <c r="J12" s="7"/>
      <c r="K12" s="7"/>
      <c r="L12" s="7"/>
      <c r="M12" s="7"/>
      <c r="N12" s="7"/>
      <c r="O12" s="7"/>
    </row>
    <row r="13" spans="1:16" ht="21" customHeight="1" thickBot="1" x14ac:dyDescent="0.2">
      <c r="A13" s="301" t="s">
        <v>142</v>
      </c>
      <c r="B13" s="7"/>
      <c r="C13" s="7"/>
      <c r="D13" s="7"/>
      <c r="E13" s="7"/>
      <c r="F13" s="7"/>
      <c r="G13" s="7"/>
      <c r="H13" s="7"/>
      <c r="I13" s="7"/>
      <c r="J13" s="7"/>
      <c r="K13" s="7"/>
      <c r="L13" s="7"/>
      <c r="M13" s="7"/>
      <c r="N13" s="7"/>
      <c r="O13" s="7"/>
    </row>
    <row r="14" spans="1:16" ht="27" customHeight="1" x14ac:dyDescent="0.15">
      <c r="A14" s="183"/>
      <c r="B14" s="180">
        <v>22</v>
      </c>
      <c r="C14" s="180">
        <v>23</v>
      </c>
      <c r="D14" s="180">
        <v>24</v>
      </c>
      <c r="E14" s="180">
        <v>25</v>
      </c>
      <c r="F14" s="180">
        <v>26</v>
      </c>
      <c r="G14" s="180">
        <v>27</v>
      </c>
      <c r="H14" s="180">
        <v>28</v>
      </c>
      <c r="I14" s="180">
        <v>29</v>
      </c>
      <c r="J14" s="180" t="s">
        <v>454</v>
      </c>
      <c r="K14" s="180" t="s">
        <v>455</v>
      </c>
      <c r="L14" s="180" t="s">
        <v>456</v>
      </c>
      <c r="M14" s="302" t="s">
        <v>457</v>
      </c>
      <c r="N14" s="181" t="s">
        <v>78</v>
      </c>
      <c r="O14" s="182" t="s">
        <v>79</v>
      </c>
    </row>
    <row r="15" spans="1:16" ht="21" customHeight="1" x14ac:dyDescent="0.15">
      <c r="A15" s="71" t="s">
        <v>80</v>
      </c>
      <c r="B15" s="57"/>
      <c r="C15" s="57"/>
      <c r="D15" s="57"/>
      <c r="E15" s="57"/>
      <c r="F15" s="57"/>
      <c r="G15" s="57"/>
      <c r="H15" s="57"/>
      <c r="I15" s="57"/>
      <c r="J15" s="57"/>
      <c r="K15" s="57"/>
      <c r="L15" s="57"/>
      <c r="M15" s="57"/>
      <c r="N15" s="63"/>
      <c r="O15" s="61">
        <f>SUM(B15:N15)</f>
        <v>0</v>
      </c>
    </row>
    <row r="16" spans="1:16" ht="21" customHeight="1" x14ac:dyDescent="0.15">
      <c r="A16" s="71" t="s">
        <v>64</v>
      </c>
      <c r="B16" s="57"/>
      <c r="C16" s="57"/>
      <c r="D16" s="57"/>
      <c r="E16" s="57"/>
      <c r="F16" s="57"/>
      <c r="G16" s="57"/>
      <c r="H16" s="57"/>
      <c r="I16" s="57"/>
      <c r="J16" s="57"/>
      <c r="K16" s="57"/>
      <c r="L16" s="57"/>
      <c r="M16" s="57"/>
      <c r="N16" s="63"/>
      <c r="O16" s="61">
        <f>SUM(B16:N16)</f>
        <v>0</v>
      </c>
    </row>
    <row r="17" spans="1:15" ht="21" customHeight="1" x14ac:dyDescent="0.15">
      <c r="A17" s="71" t="s">
        <v>102</v>
      </c>
      <c r="B17" s="57"/>
      <c r="C17" s="57"/>
      <c r="D17" s="57"/>
      <c r="E17" s="57"/>
      <c r="F17" s="57"/>
      <c r="G17" s="57"/>
      <c r="H17" s="57"/>
      <c r="I17" s="57"/>
      <c r="J17" s="57"/>
      <c r="K17" s="57"/>
      <c r="L17" s="57"/>
      <c r="M17" s="57"/>
      <c r="N17" s="63"/>
      <c r="O17" s="61">
        <f>SUM(B17:N17)</f>
        <v>0</v>
      </c>
    </row>
    <row r="18" spans="1:15" ht="21" customHeight="1" x14ac:dyDescent="0.15">
      <c r="A18" s="71" t="s">
        <v>103</v>
      </c>
      <c r="B18" s="57"/>
      <c r="C18" s="57"/>
      <c r="D18" s="57"/>
      <c r="E18" s="57"/>
      <c r="F18" s="57"/>
      <c r="G18" s="57"/>
      <c r="H18" s="57"/>
      <c r="I18" s="57"/>
      <c r="J18" s="57"/>
      <c r="K18" s="57"/>
      <c r="L18" s="57"/>
      <c r="M18" s="57"/>
      <c r="N18" s="63"/>
      <c r="O18" s="61">
        <f>SUM(B18:N18)</f>
        <v>0</v>
      </c>
    </row>
    <row r="19" spans="1:15" ht="21" customHeight="1" thickBot="1" x14ac:dyDescent="0.2">
      <c r="A19" s="74" t="s">
        <v>104</v>
      </c>
      <c r="B19" s="58"/>
      <c r="C19" s="58"/>
      <c r="D19" s="58"/>
      <c r="E19" s="58"/>
      <c r="F19" s="58"/>
      <c r="G19" s="58"/>
      <c r="H19" s="58"/>
      <c r="I19" s="58"/>
      <c r="J19" s="58"/>
      <c r="K19" s="58"/>
      <c r="L19" s="58"/>
      <c r="M19" s="58"/>
      <c r="N19" s="67"/>
      <c r="O19" s="75">
        <f>SUM(B19:N19)</f>
        <v>0</v>
      </c>
    </row>
    <row r="20" spans="1:15" ht="38.25" customHeight="1" x14ac:dyDescent="0.15">
      <c r="A20" s="456" t="s">
        <v>461</v>
      </c>
      <c r="B20" s="456"/>
      <c r="C20" s="456"/>
      <c r="D20" s="456"/>
      <c r="E20" s="456"/>
      <c r="F20" s="456"/>
      <c r="G20" s="456"/>
      <c r="H20" s="456"/>
      <c r="I20" s="456"/>
      <c r="J20" s="456"/>
      <c r="K20" s="456"/>
      <c r="L20" s="456"/>
      <c r="M20" s="456"/>
      <c r="N20" s="456"/>
      <c r="O20" s="456"/>
    </row>
    <row r="21" spans="1:15" ht="18.75" customHeight="1" x14ac:dyDescent="0.15">
      <c r="A21" s="56" t="s">
        <v>81</v>
      </c>
      <c r="B21" s="7"/>
      <c r="C21" s="7"/>
      <c r="D21" s="7"/>
      <c r="E21" s="7"/>
      <c r="F21" s="7"/>
      <c r="G21" s="7"/>
      <c r="H21" s="7"/>
      <c r="I21" s="7"/>
      <c r="J21" s="7"/>
      <c r="K21" s="7"/>
      <c r="L21" s="7"/>
      <c r="M21" s="7"/>
      <c r="N21" s="7"/>
      <c r="O21" s="7"/>
    </row>
    <row r="22" spans="1:15" ht="18.75" customHeight="1" x14ac:dyDescent="0.15">
      <c r="A22" s="56" t="s">
        <v>82</v>
      </c>
      <c r="B22" s="7"/>
      <c r="C22" s="7"/>
      <c r="D22" s="7"/>
      <c r="E22" s="7"/>
      <c r="F22" s="7"/>
      <c r="G22" s="7"/>
      <c r="H22" s="7"/>
      <c r="I22" s="7"/>
      <c r="J22" s="7"/>
      <c r="K22" s="7"/>
      <c r="L22" s="7"/>
      <c r="M22" s="7"/>
      <c r="N22" s="7"/>
      <c r="O22" s="7"/>
    </row>
  </sheetData>
  <mergeCells count="2">
    <mergeCell ref="O1:P1"/>
    <mergeCell ref="A20:O20"/>
  </mergeCells>
  <phoneticPr fontId="1"/>
  <printOptions horizontalCentered="1"/>
  <pageMargins left="0.47244094488188981" right="0.47244094488188981" top="0.47244094488188981" bottom="0.47244094488188981" header="0.31496062992125984" footer="0.31496062992125984"/>
  <pageSetup paperSize="9" scale="7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3CCFF"/>
    <pageSetUpPr fitToPage="1"/>
  </sheetPr>
  <dimension ref="A1:I30"/>
  <sheetViews>
    <sheetView view="pageBreakPreview" zoomScaleNormal="100" zoomScaleSheetLayoutView="100" workbookViewId="0">
      <selection activeCell="K122" sqref="K122"/>
    </sheetView>
  </sheetViews>
  <sheetFormatPr defaultRowHeight="13.5" x14ac:dyDescent="0.15"/>
  <cols>
    <col min="1" max="3" width="12.25" style="7" customWidth="1"/>
    <col min="4" max="4" width="51.875" style="7" customWidth="1"/>
    <col min="5" max="16384" width="9" style="7"/>
  </cols>
  <sheetData>
    <row r="1" spans="1:9" ht="25.5" customHeight="1" x14ac:dyDescent="0.15">
      <c r="E1" s="461" t="s">
        <v>93</v>
      </c>
      <c r="F1" s="461"/>
      <c r="I1" s="277" t="s">
        <v>425</v>
      </c>
    </row>
    <row r="2" spans="1:9" s="3" customFormat="1" ht="16.5" x14ac:dyDescent="0.15">
      <c r="A2" s="25" t="s">
        <v>94</v>
      </c>
    </row>
    <row r="4" spans="1:9" ht="14.25" x14ac:dyDescent="0.15">
      <c r="A4" s="462" t="s">
        <v>114</v>
      </c>
      <c r="B4" s="462"/>
      <c r="C4" s="462"/>
      <c r="D4" s="462"/>
      <c r="E4" s="462"/>
      <c r="F4" s="462"/>
    </row>
    <row r="5" spans="1:9" ht="14.25" x14ac:dyDescent="0.15">
      <c r="A5" s="463" t="s">
        <v>109</v>
      </c>
      <c r="B5" s="463"/>
      <c r="C5" s="463"/>
      <c r="D5" s="463"/>
      <c r="E5" s="463"/>
      <c r="F5" s="463"/>
    </row>
    <row r="7" spans="1:9" s="1" customFormat="1" ht="18.75" customHeight="1" thickBot="1" x14ac:dyDescent="0.2">
      <c r="A7" s="1" t="s">
        <v>106</v>
      </c>
    </row>
    <row r="8" spans="1:9" s="1" customFormat="1" ht="20.25" customHeight="1" x14ac:dyDescent="0.15">
      <c r="A8" s="184" t="s">
        <v>87</v>
      </c>
      <c r="B8" s="185" t="s">
        <v>91</v>
      </c>
      <c r="C8" s="464" t="s">
        <v>88</v>
      </c>
      <c r="D8" s="465"/>
    </row>
    <row r="9" spans="1:9" ht="20.25" customHeight="1" x14ac:dyDescent="0.15">
      <c r="A9" s="78"/>
      <c r="B9" s="79"/>
      <c r="C9" s="457"/>
      <c r="D9" s="458"/>
    </row>
    <row r="10" spans="1:9" ht="20.25" customHeight="1" x14ac:dyDescent="0.15">
      <c r="A10" s="78"/>
      <c r="B10" s="79"/>
      <c r="C10" s="457"/>
      <c r="D10" s="458"/>
    </row>
    <row r="11" spans="1:9" ht="20.25" customHeight="1" x14ac:dyDescent="0.15">
      <c r="A11" s="78"/>
      <c r="B11" s="79"/>
      <c r="C11" s="457"/>
      <c r="D11" s="458"/>
    </row>
    <row r="12" spans="1:9" ht="20.25" customHeight="1" x14ac:dyDescent="0.15">
      <c r="A12" s="78"/>
      <c r="B12" s="79"/>
      <c r="C12" s="457"/>
      <c r="D12" s="458"/>
    </row>
    <row r="13" spans="1:9" ht="20.25" customHeight="1" thickBot="1" x14ac:dyDescent="0.2">
      <c r="A13" s="80"/>
      <c r="B13" s="81"/>
      <c r="C13" s="459"/>
      <c r="D13" s="460"/>
    </row>
    <row r="14" spans="1:9" ht="21" customHeight="1" x14ac:dyDescent="0.15"/>
    <row r="15" spans="1:9" s="1" customFormat="1" ht="18.75" customHeight="1" thickBot="1" x14ac:dyDescent="0.2">
      <c r="A15" s="1" t="s">
        <v>107</v>
      </c>
    </row>
    <row r="16" spans="1:9" s="1" customFormat="1" ht="20.25" customHeight="1" x14ac:dyDescent="0.15">
      <c r="A16" s="184" t="s">
        <v>85</v>
      </c>
      <c r="B16" s="185" t="s">
        <v>83</v>
      </c>
      <c r="C16" s="185" t="s">
        <v>84</v>
      </c>
      <c r="D16" s="186" t="s">
        <v>86</v>
      </c>
    </row>
    <row r="17" spans="1:4" ht="20.25" customHeight="1" x14ac:dyDescent="0.15">
      <c r="A17" s="78"/>
      <c r="B17" s="79"/>
      <c r="C17" s="79"/>
      <c r="D17" s="82"/>
    </row>
    <row r="18" spans="1:4" ht="20.25" customHeight="1" x14ac:dyDescent="0.15">
      <c r="A18" s="78"/>
      <c r="B18" s="79"/>
      <c r="C18" s="79"/>
      <c r="D18" s="82"/>
    </row>
    <row r="19" spans="1:4" ht="20.25" customHeight="1" x14ac:dyDescent="0.15">
      <c r="A19" s="78"/>
      <c r="B19" s="79"/>
      <c r="C19" s="79"/>
      <c r="D19" s="82"/>
    </row>
    <row r="20" spans="1:4" ht="20.25" customHeight="1" x14ac:dyDescent="0.15">
      <c r="A20" s="78"/>
      <c r="B20" s="79"/>
      <c r="C20" s="79"/>
      <c r="D20" s="82"/>
    </row>
    <row r="21" spans="1:4" ht="20.25" customHeight="1" thickBot="1" x14ac:dyDescent="0.2">
      <c r="A21" s="80"/>
      <c r="B21" s="81"/>
      <c r="C21" s="81"/>
      <c r="D21" s="83"/>
    </row>
    <row r="22" spans="1:4" ht="21" customHeight="1" x14ac:dyDescent="0.15"/>
    <row r="23" spans="1:4" s="1" customFormat="1" ht="18.75" customHeight="1" thickBot="1" x14ac:dyDescent="0.2">
      <c r="A23" s="1" t="s">
        <v>452</v>
      </c>
    </row>
    <row r="24" spans="1:4" s="1" customFormat="1" ht="20.25" customHeight="1" x14ac:dyDescent="0.15">
      <c r="A24" s="184" t="s">
        <v>89</v>
      </c>
      <c r="B24" s="185" t="s">
        <v>90</v>
      </c>
      <c r="C24" s="185" t="s">
        <v>84</v>
      </c>
      <c r="D24" s="186" t="s">
        <v>88</v>
      </c>
    </row>
    <row r="25" spans="1:4" ht="20.25" customHeight="1" x14ac:dyDescent="0.15">
      <c r="A25" s="78"/>
      <c r="B25" s="79"/>
      <c r="C25" s="79"/>
      <c r="D25" s="82"/>
    </row>
    <row r="26" spans="1:4" ht="20.25" customHeight="1" x14ac:dyDescent="0.15">
      <c r="A26" s="78"/>
      <c r="B26" s="79"/>
      <c r="C26" s="79"/>
      <c r="D26" s="82"/>
    </row>
    <row r="27" spans="1:4" ht="20.25" customHeight="1" x14ac:dyDescent="0.15">
      <c r="A27" s="78"/>
      <c r="B27" s="79"/>
      <c r="C27" s="79"/>
      <c r="D27" s="82"/>
    </row>
    <row r="28" spans="1:4" ht="20.25" customHeight="1" x14ac:dyDescent="0.15">
      <c r="A28" s="78"/>
      <c r="B28" s="79"/>
      <c r="C28" s="79"/>
      <c r="D28" s="82"/>
    </row>
    <row r="29" spans="1:4" ht="20.25" customHeight="1" thickBot="1" x14ac:dyDescent="0.2">
      <c r="A29" s="80"/>
      <c r="B29" s="81"/>
      <c r="C29" s="81"/>
      <c r="D29" s="83"/>
    </row>
    <row r="30" spans="1:4" ht="21" customHeight="1" x14ac:dyDescent="0.15"/>
  </sheetData>
  <mergeCells count="9">
    <mergeCell ref="C11:D11"/>
    <mergeCell ref="C12:D12"/>
    <mergeCell ref="C13:D13"/>
    <mergeCell ref="E1:F1"/>
    <mergeCell ref="A4:F4"/>
    <mergeCell ref="A5:F5"/>
    <mergeCell ref="C8:D8"/>
    <mergeCell ref="C9:D9"/>
    <mergeCell ref="C10:D10"/>
  </mergeCells>
  <phoneticPr fontId="1"/>
  <printOptions horizontalCentered="1"/>
  <pageMargins left="0.47244094488188981" right="0.47244094488188981" top="0.47244094488188981" bottom="0.47244094488188981" header="0.31496062992125984" footer="0.31496062992125984"/>
  <pageSetup paperSize="9" scale="8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Q45"/>
  <sheetViews>
    <sheetView showGridLines="0" view="pageBreakPreview" topLeftCell="A35" zoomScaleNormal="100" zoomScaleSheetLayoutView="100" workbookViewId="0">
      <selection activeCell="G13" sqref="G13"/>
    </sheetView>
  </sheetViews>
  <sheetFormatPr defaultRowHeight="13.5" x14ac:dyDescent="0.15"/>
  <cols>
    <col min="1" max="1" width="20.375" bestFit="1" customWidth="1"/>
    <col min="2" max="4" width="5.375" customWidth="1"/>
    <col min="5" max="5" width="5.625" customWidth="1"/>
    <col min="6" max="9" width="5.375" customWidth="1"/>
    <col min="10" max="10" width="9.125" bestFit="1" customWidth="1"/>
    <col min="11" max="11" width="9.5" customWidth="1"/>
    <col min="12" max="12" width="8.875" bestFit="1" customWidth="1"/>
    <col min="13" max="13" width="6.375" bestFit="1" customWidth="1"/>
    <col min="14" max="14" width="9.375" customWidth="1"/>
    <col min="15" max="15" width="6.375" customWidth="1"/>
    <col min="16" max="16" width="5.375" customWidth="1"/>
  </cols>
  <sheetData>
    <row r="1" spans="1:17" ht="25.5" customHeight="1" thickBot="1" x14ac:dyDescent="0.2">
      <c r="A1" s="32" t="s">
        <v>225</v>
      </c>
      <c r="B1" s="7"/>
      <c r="C1" s="7"/>
      <c r="D1" s="7"/>
      <c r="E1" s="7"/>
      <c r="F1" s="7"/>
      <c r="G1" s="7"/>
      <c r="H1" s="7"/>
      <c r="I1" s="275" t="s">
        <v>425</v>
      </c>
      <c r="J1" s="7"/>
      <c r="K1" s="7"/>
      <c r="L1" s="7"/>
      <c r="M1" s="7"/>
      <c r="N1" s="7"/>
      <c r="O1" s="483" t="s">
        <v>219</v>
      </c>
      <c r="P1" s="484"/>
      <c r="Q1" s="485"/>
    </row>
    <row r="2" spans="1:17" ht="29.25" customHeight="1" x14ac:dyDescent="0.15">
      <c r="A2" s="231" t="s">
        <v>244</v>
      </c>
      <c r="B2" s="7"/>
      <c r="C2" s="7"/>
      <c r="D2" s="7"/>
      <c r="E2" s="7"/>
      <c r="F2" s="7"/>
      <c r="G2" s="7"/>
      <c r="H2" s="7"/>
      <c r="I2" s="7"/>
      <c r="J2" s="7"/>
      <c r="K2" s="7"/>
      <c r="L2" s="7"/>
      <c r="M2" s="7"/>
      <c r="N2" s="7"/>
      <c r="O2" s="7"/>
      <c r="P2" s="7"/>
      <c r="Q2" s="7"/>
    </row>
    <row r="3" spans="1:17" ht="12" customHeight="1" thickBot="1" x14ac:dyDescent="0.2">
      <c r="A3" s="25"/>
      <c r="B3" s="7"/>
      <c r="C3" s="7"/>
      <c r="D3" s="7"/>
      <c r="E3" s="7"/>
      <c r="F3" s="7"/>
      <c r="G3" s="7"/>
      <c r="H3" s="7"/>
      <c r="I3" s="7"/>
      <c r="J3" s="7"/>
      <c r="K3" s="7"/>
      <c r="L3" s="7"/>
      <c r="M3" s="7"/>
      <c r="N3" s="7"/>
      <c r="O3" s="7"/>
      <c r="P3" s="7"/>
      <c r="Q3" s="7"/>
    </row>
    <row r="4" spans="1:17" ht="30.75" customHeight="1" x14ac:dyDescent="0.15">
      <c r="A4" s="189" t="s">
        <v>318</v>
      </c>
      <c r="B4" s="180">
        <v>22</v>
      </c>
      <c r="C4" s="180">
        <v>23</v>
      </c>
      <c r="D4" s="180">
        <v>24</v>
      </c>
      <c r="E4" s="180">
        <v>25</v>
      </c>
      <c r="F4" s="180">
        <v>26</v>
      </c>
      <c r="G4" s="180">
        <v>27</v>
      </c>
      <c r="H4" s="180">
        <v>28</v>
      </c>
      <c r="I4" s="180">
        <v>29</v>
      </c>
      <c r="J4" s="180" t="s">
        <v>454</v>
      </c>
      <c r="K4" s="180" t="s">
        <v>455</v>
      </c>
      <c r="L4" s="180" t="s">
        <v>456</v>
      </c>
      <c r="M4" s="302" t="s">
        <v>457</v>
      </c>
      <c r="N4" s="181" t="s">
        <v>78</v>
      </c>
      <c r="O4" s="182" t="s">
        <v>79</v>
      </c>
      <c r="P4" s="7"/>
      <c r="Q4" s="7"/>
    </row>
    <row r="5" spans="1:17" ht="21" customHeight="1" x14ac:dyDescent="0.15">
      <c r="A5" s="68" t="s">
        <v>220</v>
      </c>
      <c r="B5" s="57"/>
      <c r="C5" s="57"/>
      <c r="D5" s="57"/>
      <c r="E5" s="57"/>
      <c r="F5" s="57"/>
      <c r="G5" s="57"/>
      <c r="H5" s="57"/>
      <c r="I5" s="57"/>
      <c r="J5" s="57"/>
      <c r="K5" s="57"/>
      <c r="L5" s="57"/>
      <c r="M5" s="57"/>
      <c r="N5" s="63"/>
      <c r="O5" s="61">
        <f>SUM(B5:N5)</f>
        <v>0</v>
      </c>
      <c r="P5" s="7"/>
      <c r="Q5" s="7"/>
    </row>
    <row r="6" spans="1:17" ht="21" customHeight="1" x14ac:dyDescent="0.15">
      <c r="A6" s="68" t="s">
        <v>205</v>
      </c>
      <c r="B6" s="57"/>
      <c r="C6" s="57"/>
      <c r="D6" s="57"/>
      <c r="E6" s="57"/>
      <c r="F6" s="57"/>
      <c r="G6" s="57"/>
      <c r="H6" s="57"/>
      <c r="I6" s="57"/>
      <c r="J6" s="57"/>
      <c r="K6" s="57"/>
      <c r="L6" s="57"/>
      <c r="M6" s="57"/>
      <c r="N6" s="63"/>
      <c r="O6" s="61">
        <f>SUM(B6:N6)</f>
        <v>0</v>
      </c>
      <c r="P6" s="7"/>
      <c r="Q6" s="7"/>
    </row>
    <row r="7" spans="1:17" ht="21" customHeight="1" thickBot="1" x14ac:dyDescent="0.2">
      <c r="A7" s="69" t="s">
        <v>222</v>
      </c>
      <c r="B7" s="60"/>
      <c r="C7" s="60"/>
      <c r="D7" s="60"/>
      <c r="E7" s="60"/>
      <c r="F7" s="60"/>
      <c r="G7" s="60"/>
      <c r="H7" s="60"/>
      <c r="I7" s="60"/>
      <c r="J7" s="60"/>
      <c r="K7" s="60"/>
      <c r="L7" s="60"/>
      <c r="M7" s="60"/>
      <c r="N7" s="64"/>
      <c r="O7" s="122">
        <f>SUM(B7:N7)</f>
        <v>0</v>
      </c>
      <c r="P7" s="7"/>
      <c r="Q7" s="7"/>
    </row>
    <row r="8" spans="1:17" ht="21" customHeight="1" thickTop="1" thickBot="1" x14ac:dyDescent="0.2">
      <c r="A8" s="70" t="s">
        <v>79</v>
      </c>
      <c r="B8" s="59">
        <f t="shared" ref="B8:N8" si="0">SUM(B5:B7)</f>
        <v>0</v>
      </c>
      <c r="C8" s="59">
        <f t="shared" si="0"/>
        <v>0</v>
      </c>
      <c r="D8" s="59">
        <f t="shared" si="0"/>
        <v>0</v>
      </c>
      <c r="E8" s="59">
        <f t="shared" si="0"/>
        <v>0</v>
      </c>
      <c r="F8" s="59">
        <f t="shared" si="0"/>
        <v>0</v>
      </c>
      <c r="G8" s="59">
        <f t="shared" si="0"/>
        <v>0</v>
      </c>
      <c r="H8" s="59">
        <f t="shared" si="0"/>
        <v>0</v>
      </c>
      <c r="I8" s="59">
        <f t="shared" si="0"/>
        <v>0</v>
      </c>
      <c r="J8" s="59">
        <f t="shared" si="0"/>
        <v>0</v>
      </c>
      <c r="K8" s="59">
        <f t="shared" si="0"/>
        <v>0</v>
      </c>
      <c r="L8" s="59">
        <f t="shared" si="0"/>
        <v>0</v>
      </c>
      <c r="M8" s="59">
        <f t="shared" si="0"/>
        <v>0</v>
      </c>
      <c r="N8" s="121">
        <f t="shared" si="0"/>
        <v>0</v>
      </c>
      <c r="O8" s="62">
        <f>SUM(B8:N8)</f>
        <v>0</v>
      </c>
      <c r="P8" s="7"/>
      <c r="Q8" s="7"/>
    </row>
    <row r="9" spans="1:17" ht="23.25" customHeight="1" x14ac:dyDescent="0.15">
      <c r="A9" s="123" t="s">
        <v>223</v>
      </c>
      <c r="B9" s="7"/>
      <c r="C9" s="7"/>
      <c r="D9" s="7"/>
      <c r="E9" s="7"/>
      <c r="F9" s="7"/>
      <c r="G9" s="7"/>
      <c r="H9" s="7"/>
      <c r="I9" s="7"/>
      <c r="J9" s="7"/>
      <c r="K9" s="7"/>
      <c r="L9" s="7"/>
      <c r="M9" s="7"/>
      <c r="N9" s="7"/>
      <c r="O9" s="7"/>
      <c r="P9" s="7"/>
      <c r="Q9" s="7"/>
    </row>
    <row r="10" spans="1:17" ht="14.25" thickBot="1" x14ac:dyDescent="0.2">
      <c r="A10" s="7"/>
      <c r="B10" s="7"/>
      <c r="C10" s="7"/>
      <c r="D10" s="7"/>
      <c r="E10" s="7"/>
      <c r="F10" s="7"/>
      <c r="G10" s="7"/>
      <c r="H10" s="7"/>
      <c r="I10" s="7"/>
      <c r="J10" s="7"/>
      <c r="K10" s="7"/>
      <c r="L10" s="7"/>
      <c r="M10" s="7"/>
      <c r="N10" s="7"/>
      <c r="O10" s="7"/>
      <c r="P10" s="7"/>
      <c r="Q10" s="7"/>
    </row>
    <row r="11" spans="1:17" ht="30.75" customHeight="1" x14ac:dyDescent="0.15">
      <c r="A11" s="189" t="s">
        <v>317</v>
      </c>
      <c r="B11" s="180">
        <v>22</v>
      </c>
      <c r="C11" s="180">
        <v>23</v>
      </c>
      <c r="D11" s="180">
        <v>24</v>
      </c>
      <c r="E11" s="180">
        <v>25</v>
      </c>
      <c r="F11" s="180">
        <v>26</v>
      </c>
      <c r="G11" s="180">
        <v>27</v>
      </c>
      <c r="H11" s="180">
        <v>28</v>
      </c>
      <c r="I11" s="180">
        <v>29</v>
      </c>
      <c r="J11" s="180" t="s">
        <v>454</v>
      </c>
      <c r="K11" s="180" t="s">
        <v>455</v>
      </c>
      <c r="L11" s="180" t="s">
        <v>456</v>
      </c>
      <c r="M11" s="302" t="s">
        <v>457</v>
      </c>
      <c r="N11" s="181" t="s">
        <v>78</v>
      </c>
      <c r="O11" s="182" t="s">
        <v>79</v>
      </c>
      <c r="P11" s="190"/>
      <c r="Q11" s="7"/>
    </row>
    <row r="12" spans="1:17" ht="21" customHeight="1" x14ac:dyDescent="0.15">
      <c r="A12" s="68" t="s">
        <v>226</v>
      </c>
      <c r="B12" s="57"/>
      <c r="C12" s="57"/>
      <c r="D12" s="57"/>
      <c r="E12" s="57"/>
      <c r="F12" s="57"/>
      <c r="G12" s="57"/>
      <c r="H12" s="57"/>
      <c r="I12" s="57"/>
      <c r="J12" s="57"/>
      <c r="K12" s="57"/>
      <c r="L12" s="57"/>
      <c r="M12" s="57"/>
      <c r="N12" s="63"/>
      <c r="O12" s="61">
        <f>SUM(B12:N12)</f>
        <v>0</v>
      </c>
      <c r="P12" s="7"/>
      <c r="Q12" s="7"/>
    </row>
    <row r="13" spans="1:17" ht="21" customHeight="1" thickBot="1" x14ac:dyDescent="0.2">
      <c r="A13" s="69" t="s">
        <v>227</v>
      </c>
      <c r="B13" s="60"/>
      <c r="C13" s="60"/>
      <c r="D13" s="60"/>
      <c r="E13" s="60"/>
      <c r="F13" s="60"/>
      <c r="G13" s="60"/>
      <c r="H13" s="60"/>
      <c r="I13" s="60"/>
      <c r="J13" s="60"/>
      <c r="K13" s="60"/>
      <c r="L13" s="60"/>
      <c r="M13" s="60"/>
      <c r="N13" s="64"/>
      <c r="O13" s="122">
        <f>SUM(B13:N13)</f>
        <v>0</v>
      </c>
      <c r="P13" s="7"/>
      <c r="Q13" s="7"/>
    </row>
    <row r="14" spans="1:17" ht="21" customHeight="1" thickTop="1" thickBot="1" x14ac:dyDescent="0.2">
      <c r="A14" s="70" t="s">
        <v>79</v>
      </c>
      <c r="B14" s="59">
        <f t="shared" ref="B14:N14" si="1">SUM(B12:B13)</f>
        <v>0</v>
      </c>
      <c r="C14" s="59">
        <f t="shared" si="1"/>
        <v>0</v>
      </c>
      <c r="D14" s="59">
        <f t="shared" si="1"/>
        <v>0</v>
      </c>
      <c r="E14" s="59">
        <f t="shared" si="1"/>
        <v>0</v>
      </c>
      <c r="F14" s="59">
        <f t="shared" si="1"/>
        <v>0</v>
      </c>
      <c r="G14" s="59">
        <f t="shared" si="1"/>
        <v>0</v>
      </c>
      <c r="H14" s="59">
        <f t="shared" si="1"/>
        <v>0</v>
      </c>
      <c r="I14" s="59">
        <f t="shared" si="1"/>
        <v>0</v>
      </c>
      <c r="J14" s="59">
        <f t="shared" si="1"/>
        <v>0</v>
      </c>
      <c r="K14" s="59">
        <f t="shared" si="1"/>
        <v>0</v>
      </c>
      <c r="L14" s="59">
        <f t="shared" si="1"/>
        <v>0</v>
      </c>
      <c r="M14" s="59">
        <f t="shared" si="1"/>
        <v>0</v>
      </c>
      <c r="N14" s="121">
        <f t="shared" si="1"/>
        <v>0</v>
      </c>
      <c r="O14" s="62">
        <f>SUM(B14:N14)</f>
        <v>0</v>
      </c>
      <c r="P14" s="7"/>
      <c r="Q14" s="7"/>
    </row>
    <row r="15" spans="1:17" ht="23.25" customHeight="1" x14ac:dyDescent="0.15">
      <c r="A15" s="123" t="s">
        <v>228</v>
      </c>
      <c r="B15" s="7"/>
      <c r="C15" s="7"/>
      <c r="D15" s="7"/>
      <c r="E15" s="7"/>
      <c r="F15" s="7"/>
      <c r="G15" s="7"/>
      <c r="H15" s="7"/>
      <c r="I15" s="7"/>
      <c r="J15" s="7"/>
      <c r="K15" s="7"/>
      <c r="L15" s="7"/>
      <c r="M15" s="7"/>
      <c r="N15" s="7"/>
      <c r="O15" s="7"/>
      <c r="P15" s="7"/>
      <c r="Q15" s="7"/>
    </row>
    <row r="16" spans="1:17" s="7" customFormat="1" ht="14.25" customHeight="1" thickBot="1" x14ac:dyDescent="0.2"/>
    <row r="17" spans="1:17" ht="33" customHeight="1" x14ac:dyDescent="0.15">
      <c r="A17" s="187" t="s">
        <v>221</v>
      </c>
      <c r="B17" s="466" t="s">
        <v>458</v>
      </c>
      <c r="C17" s="467"/>
      <c r="D17" s="466" t="s">
        <v>459</v>
      </c>
      <c r="E17" s="467"/>
      <c r="F17" s="466" t="s">
        <v>448</v>
      </c>
      <c r="G17" s="467"/>
      <c r="H17" s="466" t="s">
        <v>449</v>
      </c>
      <c r="I17" s="467"/>
      <c r="J17" s="303" t="s">
        <v>453</v>
      </c>
      <c r="K17" s="293" t="s">
        <v>78</v>
      </c>
      <c r="L17" s="188" t="s">
        <v>79</v>
      </c>
      <c r="M17" s="292"/>
      <c r="N17" s="292"/>
    </row>
    <row r="18" spans="1:17" ht="21" customHeight="1" x14ac:dyDescent="0.15">
      <c r="A18" s="68" t="s">
        <v>220</v>
      </c>
      <c r="B18" s="468"/>
      <c r="C18" s="469"/>
      <c r="D18" s="468"/>
      <c r="E18" s="469"/>
      <c r="F18" s="468"/>
      <c r="G18" s="469"/>
      <c r="H18" s="468"/>
      <c r="I18" s="469"/>
      <c r="J18" s="290"/>
      <c r="K18" s="288"/>
      <c r="L18" s="61">
        <f>SUM(B18:K18)</f>
        <v>0</v>
      </c>
      <c r="M18" s="49"/>
      <c r="N18" s="7"/>
    </row>
    <row r="19" spans="1:17" ht="21" customHeight="1" x14ac:dyDescent="0.15">
      <c r="A19" s="68" t="s">
        <v>205</v>
      </c>
      <c r="B19" s="468"/>
      <c r="C19" s="469"/>
      <c r="D19" s="468"/>
      <c r="E19" s="469"/>
      <c r="F19" s="468"/>
      <c r="G19" s="469"/>
      <c r="H19" s="468"/>
      <c r="I19" s="469"/>
      <c r="J19" s="290"/>
      <c r="K19" s="288"/>
      <c r="L19" s="61">
        <f>SUM(B19:K19)</f>
        <v>0</v>
      </c>
      <c r="M19" s="49"/>
      <c r="N19" s="7"/>
    </row>
    <row r="20" spans="1:17" ht="21" customHeight="1" thickBot="1" x14ac:dyDescent="0.2">
      <c r="A20" s="69" t="s">
        <v>222</v>
      </c>
      <c r="B20" s="474"/>
      <c r="C20" s="475"/>
      <c r="D20" s="474"/>
      <c r="E20" s="475"/>
      <c r="F20" s="474"/>
      <c r="G20" s="475"/>
      <c r="H20" s="474"/>
      <c r="I20" s="475"/>
      <c r="J20" s="289"/>
      <c r="K20" s="287"/>
      <c r="L20" s="122">
        <f>SUM(B20:K20)</f>
        <v>0</v>
      </c>
      <c r="M20" s="49"/>
      <c r="N20" s="7"/>
    </row>
    <row r="21" spans="1:17" ht="21" customHeight="1" thickTop="1" thickBot="1" x14ac:dyDescent="0.2">
      <c r="A21" s="70" t="s">
        <v>79</v>
      </c>
      <c r="B21" s="470">
        <f>SUM(B18:C20)</f>
        <v>0</v>
      </c>
      <c r="C21" s="471"/>
      <c r="D21" s="470">
        <f>SUM(D18:E20)</f>
        <v>0</v>
      </c>
      <c r="E21" s="471"/>
      <c r="F21" s="470">
        <f>SUM(F18:G20)</f>
        <v>0</v>
      </c>
      <c r="G21" s="471"/>
      <c r="H21" s="472">
        <f>SUM(H18:I20)</f>
        <v>0</v>
      </c>
      <c r="I21" s="473"/>
      <c r="J21" s="296">
        <f>SUM(J18:J20)</f>
        <v>0</v>
      </c>
      <c r="K21" s="66">
        <f>SUM(K18:K20)</f>
        <v>0</v>
      </c>
      <c r="L21" s="286">
        <f>SUM(L18:L20)</f>
        <v>0</v>
      </c>
      <c r="M21" s="49"/>
      <c r="N21" s="7"/>
    </row>
    <row r="22" spans="1:17" ht="23.25" customHeight="1" x14ac:dyDescent="0.15">
      <c r="A22" s="123" t="s">
        <v>223</v>
      </c>
      <c r="B22" s="7"/>
      <c r="C22" s="7"/>
      <c r="D22" s="7"/>
      <c r="E22" s="7"/>
      <c r="F22" s="7"/>
      <c r="G22" s="7"/>
      <c r="H22" s="7"/>
      <c r="I22" s="7"/>
      <c r="J22" s="7"/>
      <c r="K22" s="7"/>
      <c r="L22" s="7"/>
      <c r="M22" s="7"/>
      <c r="N22" s="7"/>
      <c r="O22" s="7"/>
      <c r="P22" s="7"/>
      <c r="Q22" s="7"/>
    </row>
    <row r="23" spans="1:17" ht="14.25" thickBot="1" x14ac:dyDescent="0.2">
      <c r="A23" s="7"/>
      <c r="B23" s="7"/>
      <c r="C23" s="7"/>
      <c r="D23" s="7"/>
      <c r="E23" s="7"/>
      <c r="F23" s="7"/>
      <c r="G23" s="7"/>
      <c r="H23" s="7"/>
      <c r="I23" s="7"/>
      <c r="J23" s="7"/>
      <c r="K23" s="7"/>
      <c r="L23" s="7"/>
      <c r="M23" s="7"/>
      <c r="N23" s="7"/>
      <c r="O23" s="7"/>
      <c r="P23" s="7"/>
      <c r="Q23" s="7"/>
    </row>
    <row r="24" spans="1:17" ht="33" customHeight="1" x14ac:dyDescent="0.15">
      <c r="A24" s="187" t="s">
        <v>319</v>
      </c>
      <c r="B24" s="466" t="s">
        <v>458</v>
      </c>
      <c r="C24" s="467"/>
      <c r="D24" s="466" t="s">
        <v>459</v>
      </c>
      <c r="E24" s="467"/>
      <c r="F24" s="466" t="s">
        <v>448</v>
      </c>
      <c r="G24" s="467"/>
      <c r="H24" s="466" t="s">
        <v>449</v>
      </c>
      <c r="I24" s="467"/>
      <c r="J24" s="304" t="s">
        <v>453</v>
      </c>
      <c r="K24" s="291" t="s">
        <v>78</v>
      </c>
      <c r="L24" s="188" t="s">
        <v>79</v>
      </c>
    </row>
    <row r="25" spans="1:17" ht="21" customHeight="1" x14ac:dyDescent="0.15">
      <c r="A25" s="68" t="s">
        <v>226</v>
      </c>
      <c r="B25" s="468"/>
      <c r="C25" s="469"/>
      <c r="D25" s="468"/>
      <c r="E25" s="469"/>
      <c r="F25" s="468"/>
      <c r="G25" s="469"/>
      <c r="H25" s="468"/>
      <c r="I25" s="469"/>
      <c r="J25" s="57"/>
      <c r="K25" s="295"/>
      <c r="L25" s="61">
        <f>SUM(B25:K25)</f>
        <v>0</v>
      </c>
    </row>
    <row r="26" spans="1:17" ht="21" customHeight="1" thickBot="1" x14ac:dyDescent="0.2">
      <c r="A26" s="69" t="s">
        <v>227</v>
      </c>
      <c r="B26" s="474"/>
      <c r="C26" s="475"/>
      <c r="D26" s="474"/>
      <c r="E26" s="475"/>
      <c r="F26" s="474"/>
      <c r="G26" s="475"/>
      <c r="H26" s="474"/>
      <c r="I26" s="475"/>
      <c r="J26" s="60"/>
      <c r="K26" s="294"/>
      <c r="L26" s="61">
        <f>SUM(B26:K26)</f>
        <v>0</v>
      </c>
    </row>
    <row r="27" spans="1:17" ht="21" customHeight="1" thickTop="1" thickBot="1" x14ac:dyDescent="0.2">
      <c r="A27" s="70" t="s">
        <v>79</v>
      </c>
      <c r="B27" s="476">
        <f>SUM(B25:C26)</f>
        <v>0</v>
      </c>
      <c r="C27" s="477"/>
      <c r="D27" s="476">
        <f>SUM(D25:E26)</f>
        <v>0</v>
      </c>
      <c r="E27" s="477"/>
      <c r="F27" s="476">
        <f>SUM(F25:G26)</f>
        <v>0</v>
      </c>
      <c r="G27" s="477"/>
      <c r="H27" s="476">
        <f>SUM(H25:I26)</f>
        <v>0</v>
      </c>
      <c r="I27" s="477"/>
      <c r="J27" s="297">
        <f>SUM(J25:J26)</f>
        <v>0</v>
      </c>
      <c r="K27" s="298">
        <f>SUM(K25:K26)</f>
        <v>0</v>
      </c>
      <c r="L27" s="286">
        <f>SUM(L25:L26)</f>
        <v>0</v>
      </c>
    </row>
    <row r="28" spans="1:17" ht="23.25" customHeight="1" thickBot="1" x14ac:dyDescent="0.2">
      <c r="A28" s="123" t="s">
        <v>228</v>
      </c>
      <c r="B28" s="7"/>
      <c r="C28" s="7"/>
      <c r="D28" s="7"/>
      <c r="E28" s="7"/>
      <c r="F28" s="7"/>
      <c r="G28" s="7"/>
      <c r="H28" s="7"/>
      <c r="I28" s="7"/>
      <c r="J28" s="7"/>
      <c r="K28" s="7"/>
      <c r="L28" s="7"/>
      <c r="M28" s="7"/>
      <c r="N28" s="7"/>
      <c r="O28" s="7"/>
      <c r="P28" s="7"/>
      <c r="Q28" s="7"/>
    </row>
    <row r="29" spans="1:17" s="7" customFormat="1" ht="25.5" customHeight="1" thickBot="1" x14ac:dyDescent="0.2">
      <c r="O29" s="483" t="s">
        <v>219</v>
      </c>
      <c r="P29" s="484"/>
      <c r="Q29" s="485"/>
    </row>
    <row r="30" spans="1:17" ht="25.5" customHeight="1" x14ac:dyDescent="0.15">
      <c r="A30" s="191" t="s">
        <v>229</v>
      </c>
      <c r="B30" s="478" t="s">
        <v>193</v>
      </c>
      <c r="C30" s="329"/>
      <c r="D30" s="478" t="s">
        <v>194</v>
      </c>
      <c r="E30" s="479"/>
      <c r="F30" s="494" t="s">
        <v>79</v>
      </c>
      <c r="G30" s="331"/>
      <c r="H30" s="7"/>
      <c r="I30" s="7"/>
      <c r="J30" s="7"/>
      <c r="K30" s="7"/>
      <c r="L30" s="7"/>
      <c r="M30" s="7"/>
      <c r="N30" s="7"/>
      <c r="O30" s="7"/>
      <c r="P30" s="7"/>
      <c r="Q30" s="7"/>
    </row>
    <row r="31" spans="1:17" ht="21" customHeight="1" x14ac:dyDescent="0.15">
      <c r="A31" s="124" t="s">
        <v>230</v>
      </c>
      <c r="B31" s="480"/>
      <c r="C31" s="480"/>
      <c r="D31" s="480"/>
      <c r="E31" s="481"/>
      <c r="F31" s="469">
        <f t="shared" ref="F31:F45" si="2">SUM(B31:E31)</f>
        <v>0</v>
      </c>
      <c r="G31" s="482"/>
      <c r="H31" s="7"/>
      <c r="I31" s="7"/>
      <c r="J31" s="7"/>
      <c r="K31" s="7"/>
      <c r="L31" s="7"/>
      <c r="M31" s="7"/>
      <c r="N31" s="7"/>
      <c r="O31" s="7"/>
      <c r="P31" s="7"/>
      <c r="Q31" s="7"/>
    </row>
    <row r="32" spans="1:17" ht="21" customHeight="1" x14ac:dyDescent="0.15">
      <c r="A32" s="124" t="s">
        <v>231</v>
      </c>
      <c r="B32" s="480"/>
      <c r="C32" s="480"/>
      <c r="D32" s="480"/>
      <c r="E32" s="481"/>
      <c r="F32" s="469">
        <f t="shared" si="2"/>
        <v>0</v>
      </c>
      <c r="G32" s="482"/>
      <c r="H32" s="7"/>
      <c r="I32" s="7"/>
      <c r="J32" s="7"/>
      <c r="K32" s="7"/>
      <c r="L32" s="7"/>
      <c r="M32" s="7"/>
      <c r="N32" s="7"/>
      <c r="O32" s="7"/>
      <c r="P32" s="7"/>
      <c r="Q32" s="7"/>
    </row>
    <row r="33" spans="1:17" ht="21" customHeight="1" x14ac:dyDescent="0.15">
      <c r="A33" s="124" t="s">
        <v>232</v>
      </c>
      <c r="B33" s="480"/>
      <c r="C33" s="480"/>
      <c r="D33" s="480"/>
      <c r="E33" s="481"/>
      <c r="F33" s="469">
        <f t="shared" si="2"/>
        <v>0</v>
      </c>
      <c r="G33" s="482"/>
      <c r="H33" s="7"/>
      <c r="I33" s="7"/>
      <c r="J33" s="7"/>
      <c r="K33" s="7"/>
      <c r="L33" s="7"/>
      <c r="M33" s="7"/>
      <c r="N33" s="7"/>
      <c r="O33" s="7"/>
      <c r="P33" s="7"/>
      <c r="Q33" s="7"/>
    </row>
    <row r="34" spans="1:17" ht="21" customHeight="1" x14ac:dyDescent="0.15">
      <c r="A34" s="124" t="s">
        <v>233</v>
      </c>
      <c r="B34" s="480"/>
      <c r="C34" s="480"/>
      <c r="D34" s="480"/>
      <c r="E34" s="481"/>
      <c r="F34" s="469">
        <f t="shared" si="2"/>
        <v>0</v>
      </c>
      <c r="G34" s="482"/>
      <c r="H34" s="7"/>
      <c r="I34" s="7"/>
      <c r="J34" s="7"/>
      <c r="K34" s="7"/>
      <c r="L34" s="7"/>
      <c r="M34" s="7"/>
      <c r="N34" s="7"/>
      <c r="O34" s="7"/>
      <c r="P34" s="7"/>
      <c r="Q34" s="7"/>
    </row>
    <row r="35" spans="1:17" ht="21" customHeight="1" x14ac:dyDescent="0.15">
      <c r="A35" s="124" t="s">
        <v>234</v>
      </c>
      <c r="B35" s="480"/>
      <c r="C35" s="480"/>
      <c r="D35" s="480"/>
      <c r="E35" s="481"/>
      <c r="F35" s="469">
        <f t="shared" si="2"/>
        <v>0</v>
      </c>
      <c r="G35" s="482"/>
      <c r="H35" s="7"/>
      <c r="I35" s="7"/>
      <c r="J35" s="7"/>
      <c r="K35" s="7"/>
      <c r="L35" s="7"/>
      <c r="M35" s="7"/>
      <c r="N35" s="7"/>
      <c r="O35" s="7"/>
      <c r="P35" s="7"/>
      <c r="Q35" s="7"/>
    </row>
    <row r="36" spans="1:17" ht="21" customHeight="1" x14ac:dyDescent="0.15">
      <c r="A36" s="124" t="s">
        <v>235</v>
      </c>
      <c r="B36" s="480"/>
      <c r="C36" s="480"/>
      <c r="D36" s="480"/>
      <c r="E36" s="481"/>
      <c r="F36" s="469">
        <f t="shared" si="2"/>
        <v>0</v>
      </c>
      <c r="G36" s="482"/>
      <c r="H36" s="7"/>
      <c r="I36" s="7"/>
      <c r="J36" s="7"/>
      <c r="K36" s="7"/>
      <c r="L36" s="7"/>
      <c r="M36" s="7"/>
      <c r="N36" s="7"/>
      <c r="O36" s="7"/>
      <c r="P36" s="7"/>
      <c r="Q36" s="7"/>
    </row>
    <row r="37" spans="1:17" ht="21" customHeight="1" x14ac:dyDescent="0.15">
      <c r="A37" s="124" t="s">
        <v>236</v>
      </c>
      <c r="B37" s="480"/>
      <c r="C37" s="480"/>
      <c r="D37" s="480"/>
      <c r="E37" s="481"/>
      <c r="F37" s="469">
        <f t="shared" si="2"/>
        <v>0</v>
      </c>
      <c r="G37" s="482"/>
      <c r="H37" s="7"/>
      <c r="I37" s="7"/>
      <c r="J37" s="7"/>
      <c r="K37" s="7"/>
      <c r="L37" s="7"/>
      <c r="M37" s="7"/>
      <c r="N37" s="7"/>
      <c r="O37" s="7"/>
      <c r="P37" s="7"/>
      <c r="Q37" s="7"/>
    </row>
    <row r="38" spans="1:17" ht="21" customHeight="1" x14ac:dyDescent="0.15">
      <c r="A38" s="124" t="s">
        <v>237</v>
      </c>
      <c r="B38" s="480"/>
      <c r="C38" s="480"/>
      <c r="D38" s="480"/>
      <c r="E38" s="481"/>
      <c r="F38" s="469">
        <f t="shared" si="2"/>
        <v>0</v>
      </c>
      <c r="G38" s="482"/>
      <c r="H38" s="7"/>
      <c r="I38" s="7"/>
      <c r="J38" s="7"/>
      <c r="K38" s="7"/>
      <c r="L38" s="7"/>
      <c r="M38" s="7"/>
      <c r="N38" s="7"/>
      <c r="O38" s="7"/>
      <c r="P38" s="7"/>
      <c r="Q38" s="7"/>
    </row>
    <row r="39" spans="1:17" ht="21" customHeight="1" x14ac:dyDescent="0.15">
      <c r="A39" s="124" t="s">
        <v>238</v>
      </c>
      <c r="B39" s="480"/>
      <c r="C39" s="480"/>
      <c r="D39" s="480"/>
      <c r="E39" s="481"/>
      <c r="F39" s="469">
        <f t="shared" si="2"/>
        <v>0</v>
      </c>
      <c r="G39" s="482"/>
      <c r="H39" s="7"/>
      <c r="I39" s="7"/>
      <c r="J39" s="7"/>
      <c r="K39" s="7"/>
      <c r="L39" s="7"/>
      <c r="M39" s="7"/>
      <c r="N39" s="7"/>
      <c r="O39" s="7"/>
      <c r="P39" s="7"/>
      <c r="Q39" s="7"/>
    </row>
    <row r="40" spans="1:17" ht="21" customHeight="1" x14ac:dyDescent="0.15">
      <c r="A40" s="124" t="s">
        <v>239</v>
      </c>
      <c r="B40" s="480"/>
      <c r="C40" s="480"/>
      <c r="D40" s="480"/>
      <c r="E40" s="481"/>
      <c r="F40" s="469">
        <f t="shared" si="2"/>
        <v>0</v>
      </c>
      <c r="G40" s="482"/>
      <c r="H40" s="7"/>
      <c r="I40" s="7"/>
      <c r="J40" s="7"/>
      <c r="K40" s="7"/>
      <c r="L40" s="7"/>
      <c r="M40" s="7"/>
      <c r="N40" s="7"/>
      <c r="O40" s="7"/>
      <c r="P40" s="7"/>
      <c r="Q40" s="7"/>
    </row>
    <row r="41" spans="1:17" ht="21" customHeight="1" x14ac:dyDescent="0.15">
      <c r="A41" s="124" t="s">
        <v>240</v>
      </c>
      <c r="B41" s="480"/>
      <c r="C41" s="480"/>
      <c r="D41" s="480"/>
      <c r="E41" s="481"/>
      <c r="F41" s="469">
        <f t="shared" si="2"/>
        <v>0</v>
      </c>
      <c r="G41" s="482"/>
      <c r="H41" s="7"/>
      <c r="I41" s="7"/>
      <c r="J41" s="7"/>
      <c r="K41" s="7"/>
      <c r="L41" s="7"/>
      <c r="M41" s="7"/>
      <c r="N41" s="7"/>
      <c r="O41" s="7"/>
      <c r="P41" s="7"/>
      <c r="Q41" s="7"/>
    </row>
    <row r="42" spans="1:17" ht="21" customHeight="1" x14ac:dyDescent="0.15">
      <c r="A42" s="124" t="s">
        <v>241</v>
      </c>
      <c r="B42" s="480"/>
      <c r="C42" s="480"/>
      <c r="D42" s="480"/>
      <c r="E42" s="481"/>
      <c r="F42" s="469">
        <f t="shared" si="2"/>
        <v>0</v>
      </c>
      <c r="G42" s="482"/>
      <c r="H42" s="7"/>
      <c r="I42" s="7"/>
      <c r="J42" s="7"/>
      <c r="K42" s="7"/>
      <c r="L42" s="7"/>
      <c r="M42" s="7"/>
      <c r="N42" s="7"/>
      <c r="O42" s="7"/>
      <c r="P42" s="7"/>
      <c r="Q42" s="7"/>
    </row>
    <row r="43" spans="1:17" ht="21" customHeight="1" x14ac:dyDescent="0.15">
      <c r="A43" s="124" t="s">
        <v>242</v>
      </c>
      <c r="B43" s="480"/>
      <c r="C43" s="480"/>
      <c r="D43" s="480"/>
      <c r="E43" s="481"/>
      <c r="F43" s="469">
        <f t="shared" si="2"/>
        <v>0</v>
      </c>
      <c r="G43" s="482"/>
      <c r="H43" s="7"/>
      <c r="I43" s="7"/>
      <c r="J43" s="7"/>
      <c r="K43" s="7"/>
      <c r="L43" s="7"/>
      <c r="M43" s="7"/>
      <c r="N43" s="7"/>
      <c r="O43" s="7"/>
      <c r="P43" s="7"/>
      <c r="Q43" s="7"/>
    </row>
    <row r="44" spans="1:17" ht="21" customHeight="1" thickBot="1" x14ac:dyDescent="0.2">
      <c r="A44" s="126" t="s">
        <v>113</v>
      </c>
      <c r="B44" s="492"/>
      <c r="C44" s="492"/>
      <c r="D44" s="492"/>
      <c r="E44" s="493"/>
      <c r="F44" s="486">
        <f t="shared" si="2"/>
        <v>0</v>
      </c>
      <c r="G44" s="487"/>
      <c r="H44" s="7"/>
      <c r="I44" s="7"/>
      <c r="J44" s="7"/>
      <c r="K44" s="7"/>
      <c r="L44" s="7"/>
      <c r="M44" s="7"/>
      <c r="N44" s="7"/>
      <c r="O44" s="7"/>
      <c r="P44" s="7"/>
      <c r="Q44" s="7"/>
    </row>
    <row r="45" spans="1:17" ht="21" customHeight="1" thickTop="1" thickBot="1" x14ac:dyDescent="0.2">
      <c r="A45" s="125" t="s">
        <v>79</v>
      </c>
      <c r="B45" s="488">
        <f>SUM(B31:C44)</f>
        <v>0</v>
      </c>
      <c r="C45" s="488"/>
      <c r="D45" s="488">
        <f>SUM(D31:E44)</f>
        <v>0</v>
      </c>
      <c r="E45" s="489"/>
      <c r="F45" s="490">
        <f t="shared" si="2"/>
        <v>0</v>
      </c>
      <c r="G45" s="491"/>
      <c r="H45" s="7"/>
      <c r="I45" s="7"/>
      <c r="J45" s="7"/>
      <c r="K45" s="7"/>
      <c r="L45" s="7"/>
      <c r="M45" s="7"/>
      <c r="N45" s="7"/>
      <c r="O45" s="7"/>
      <c r="P45" s="7"/>
      <c r="Q45" s="7"/>
    </row>
  </sheetData>
  <mergeCells count="86">
    <mergeCell ref="O1:Q1"/>
    <mergeCell ref="F43:G43"/>
    <mergeCell ref="F44:G44"/>
    <mergeCell ref="B45:C45"/>
    <mergeCell ref="D45:E45"/>
    <mergeCell ref="F45:G45"/>
    <mergeCell ref="O29:Q29"/>
    <mergeCell ref="F37:G37"/>
    <mergeCell ref="F38:G38"/>
    <mergeCell ref="F39:G39"/>
    <mergeCell ref="F40:G40"/>
    <mergeCell ref="F41:G41"/>
    <mergeCell ref="F42:G42"/>
    <mergeCell ref="B44:C44"/>
    <mergeCell ref="D44:E44"/>
    <mergeCell ref="F30:G30"/>
    <mergeCell ref="F31:G31"/>
    <mergeCell ref="F32:G32"/>
    <mergeCell ref="F33:G33"/>
    <mergeCell ref="F34:G34"/>
    <mergeCell ref="F35:G35"/>
    <mergeCell ref="F36:G36"/>
    <mergeCell ref="B41:C41"/>
    <mergeCell ref="D41:E41"/>
    <mergeCell ref="B42:C42"/>
    <mergeCell ref="D42:E42"/>
    <mergeCell ref="B43:C43"/>
    <mergeCell ref="D43:E43"/>
    <mergeCell ref="B38:C38"/>
    <mergeCell ref="D38:E38"/>
    <mergeCell ref="B39:C39"/>
    <mergeCell ref="D39:E39"/>
    <mergeCell ref="B40:C40"/>
    <mergeCell ref="D40:E40"/>
    <mergeCell ref="B35:C35"/>
    <mergeCell ref="D35:E35"/>
    <mergeCell ref="B36:C36"/>
    <mergeCell ref="D36:E36"/>
    <mergeCell ref="B37:C37"/>
    <mergeCell ref="D37:E37"/>
    <mergeCell ref="B32:C32"/>
    <mergeCell ref="D32:E32"/>
    <mergeCell ref="B33:C33"/>
    <mergeCell ref="D33:E33"/>
    <mergeCell ref="B34:C34"/>
    <mergeCell ref="D34:E34"/>
    <mergeCell ref="B30:C30"/>
    <mergeCell ref="D30:E30"/>
    <mergeCell ref="B31:C31"/>
    <mergeCell ref="D31:E31"/>
    <mergeCell ref="B27:C27"/>
    <mergeCell ref="D27:E27"/>
    <mergeCell ref="F27:G27"/>
    <mergeCell ref="H27:I27"/>
    <mergeCell ref="B26:C26"/>
    <mergeCell ref="D26:E26"/>
    <mergeCell ref="F26:G26"/>
    <mergeCell ref="H26:I26"/>
    <mergeCell ref="B25:C25"/>
    <mergeCell ref="D25:E25"/>
    <mergeCell ref="F25:G25"/>
    <mergeCell ref="H25:I25"/>
    <mergeCell ref="B24:C24"/>
    <mergeCell ref="D24:E24"/>
    <mergeCell ref="F24:G24"/>
    <mergeCell ref="H24:I24"/>
    <mergeCell ref="B21:C21"/>
    <mergeCell ref="D21:E21"/>
    <mergeCell ref="F21:G21"/>
    <mergeCell ref="H21:I21"/>
    <mergeCell ref="B20:C20"/>
    <mergeCell ref="D20:E20"/>
    <mergeCell ref="F20:G20"/>
    <mergeCell ref="H20:I20"/>
    <mergeCell ref="B17:C17"/>
    <mergeCell ref="D17:E17"/>
    <mergeCell ref="F17:G17"/>
    <mergeCell ref="H17:I17"/>
    <mergeCell ref="B19:C19"/>
    <mergeCell ref="D19:E19"/>
    <mergeCell ref="F19:G19"/>
    <mergeCell ref="H19:I19"/>
    <mergeCell ref="B18:C18"/>
    <mergeCell ref="D18:E18"/>
    <mergeCell ref="F18:G18"/>
    <mergeCell ref="H18:I18"/>
  </mergeCells>
  <phoneticPr fontId="1"/>
  <printOptions horizontalCentered="1"/>
  <pageMargins left="0.47244094488188981" right="0.47244094488188981" top="0.47244094488188981" bottom="0.47244094488188981" header="0.31496062992125984" footer="0.31496062992125984"/>
  <pageSetup paperSize="9" scale="74" fitToHeight="0" orientation="portrait" r:id="rId1"/>
  <rowBreaks count="1" manualBreakCount="1">
    <brk id="28" max="16383" man="1"/>
  </rowBreaks>
  <colBreaks count="1" manualBreakCount="1">
    <brk id="17" max="44" man="1"/>
  </colBreaks>
  <ignoredErrors>
    <ignoredError sqref="B8:E8 F8:N8 B14:N1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Z52"/>
  <sheetViews>
    <sheetView view="pageBreakPreview" zoomScale="90" zoomScaleNormal="100" zoomScaleSheetLayoutView="90" workbookViewId="0">
      <selection activeCell="K122" sqref="K122"/>
    </sheetView>
  </sheetViews>
  <sheetFormatPr defaultRowHeight="13.5" x14ac:dyDescent="0.15"/>
  <cols>
    <col min="1" max="1" width="4.125" customWidth="1"/>
    <col min="2" max="2" width="19.25" style="127" customWidth="1"/>
    <col min="3" max="5" width="14.625" customWidth="1"/>
    <col min="6" max="8" width="14.5" customWidth="1"/>
  </cols>
  <sheetData>
    <row r="1" spans="1:26" ht="26.25" customHeight="1" thickBot="1" x14ac:dyDescent="0.2">
      <c r="A1" s="173" t="s">
        <v>299</v>
      </c>
      <c r="B1" s="49"/>
      <c r="C1" s="7"/>
      <c r="D1" s="7"/>
      <c r="E1" s="7"/>
      <c r="F1" s="7"/>
      <c r="G1" s="7"/>
      <c r="H1" s="160" t="s">
        <v>297</v>
      </c>
      <c r="I1" s="276" t="s">
        <v>425</v>
      </c>
    </row>
    <row r="2" spans="1:26" ht="29.25" customHeight="1" x14ac:dyDescent="0.15">
      <c r="A2" s="7"/>
      <c r="B2" s="29" t="s">
        <v>245</v>
      </c>
      <c r="C2" s="7"/>
      <c r="D2" s="118"/>
      <c r="E2" s="118"/>
      <c r="F2" s="118"/>
      <c r="G2" s="118"/>
      <c r="H2" s="171"/>
      <c r="I2" s="7"/>
      <c r="J2" s="7"/>
      <c r="K2" s="7"/>
      <c r="L2" s="7"/>
      <c r="M2" s="7"/>
      <c r="N2" s="7"/>
      <c r="O2" s="7"/>
      <c r="P2" s="7"/>
      <c r="Q2" s="7"/>
      <c r="R2" s="7"/>
      <c r="S2" s="7"/>
      <c r="T2" s="7"/>
      <c r="U2" s="7"/>
      <c r="V2" s="7"/>
      <c r="W2" s="7"/>
      <c r="X2" s="7"/>
      <c r="Y2" s="7"/>
      <c r="Z2" s="7"/>
    </row>
    <row r="3" spans="1:26" ht="12" customHeight="1" thickBot="1" x14ac:dyDescent="0.2">
      <c r="A3" s="7"/>
      <c r="B3" s="49"/>
      <c r="C3" s="7"/>
      <c r="D3" s="118"/>
      <c r="E3" s="118"/>
      <c r="F3" s="118"/>
      <c r="G3" s="118"/>
      <c r="H3" s="118"/>
    </row>
    <row r="4" spans="1:26" ht="24" customHeight="1" x14ac:dyDescent="0.15">
      <c r="A4" s="7"/>
      <c r="B4" s="165" t="s">
        <v>246</v>
      </c>
      <c r="C4" s="166" t="s">
        <v>247</v>
      </c>
      <c r="D4" s="283" t="s">
        <v>248</v>
      </c>
      <c r="E4" s="170" t="s">
        <v>249</v>
      </c>
      <c r="F4" s="7"/>
      <c r="G4" s="7"/>
      <c r="H4" s="7"/>
    </row>
    <row r="5" spans="1:26" ht="21" customHeight="1" x14ac:dyDescent="0.15">
      <c r="A5" s="7"/>
      <c r="B5" s="136" t="s">
        <v>250</v>
      </c>
      <c r="C5" s="153"/>
      <c r="D5" s="154"/>
      <c r="E5" s="147">
        <f>SUM(C5:D5)</f>
        <v>0</v>
      </c>
      <c r="F5" s="7"/>
      <c r="G5" s="7"/>
      <c r="H5" s="7"/>
    </row>
    <row r="6" spans="1:26" ht="21" customHeight="1" x14ac:dyDescent="0.15">
      <c r="A6" s="7"/>
      <c r="B6" s="136" t="s">
        <v>251</v>
      </c>
      <c r="C6" s="153"/>
      <c r="D6" s="154"/>
      <c r="E6" s="147">
        <f t="shared" ref="E6:E14" si="0">SUM(C6:D6)</f>
        <v>0</v>
      </c>
      <c r="F6" s="7"/>
      <c r="G6" s="7"/>
      <c r="H6" s="7"/>
    </row>
    <row r="7" spans="1:26" ht="21" customHeight="1" x14ac:dyDescent="0.15">
      <c r="A7" s="7"/>
      <c r="B7" s="136" t="s">
        <v>252</v>
      </c>
      <c r="C7" s="153"/>
      <c r="D7" s="154"/>
      <c r="E7" s="147">
        <f t="shared" si="0"/>
        <v>0</v>
      </c>
      <c r="F7" s="7"/>
      <c r="G7" s="7"/>
      <c r="H7" s="7"/>
    </row>
    <row r="8" spans="1:26" ht="21" customHeight="1" x14ac:dyDescent="0.15">
      <c r="A8" s="7"/>
      <c r="B8" s="136" t="s">
        <v>253</v>
      </c>
      <c r="C8" s="153"/>
      <c r="D8" s="154"/>
      <c r="E8" s="147">
        <f t="shared" si="0"/>
        <v>0</v>
      </c>
      <c r="F8" s="7"/>
      <c r="G8" s="7"/>
      <c r="H8" s="7"/>
    </row>
    <row r="9" spans="1:26" ht="21" customHeight="1" x14ac:dyDescent="0.15">
      <c r="A9" s="7"/>
      <c r="B9" s="136" t="s">
        <v>254</v>
      </c>
      <c r="C9" s="153"/>
      <c r="D9" s="154"/>
      <c r="E9" s="147">
        <f t="shared" si="0"/>
        <v>0</v>
      </c>
      <c r="F9" s="7"/>
      <c r="G9" s="7"/>
      <c r="H9" s="7"/>
    </row>
    <row r="10" spans="1:26" ht="21" customHeight="1" x14ac:dyDescent="0.15">
      <c r="A10" s="7"/>
      <c r="B10" s="136" t="s">
        <v>255</v>
      </c>
      <c r="C10" s="153"/>
      <c r="D10" s="154"/>
      <c r="E10" s="147">
        <f t="shared" si="0"/>
        <v>0</v>
      </c>
      <c r="F10" s="7"/>
      <c r="G10" s="7"/>
      <c r="H10" s="7"/>
    </row>
    <row r="11" spans="1:26" ht="21" customHeight="1" x14ac:dyDescent="0.15">
      <c r="A11" s="7"/>
      <c r="B11" s="136" t="s">
        <v>256</v>
      </c>
      <c r="C11" s="153"/>
      <c r="D11" s="154"/>
      <c r="E11" s="147">
        <f t="shared" si="0"/>
        <v>0</v>
      </c>
      <c r="F11" s="7"/>
      <c r="G11" s="7"/>
      <c r="H11" s="7"/>
    </row>
    <row r="12" spans="1:26" ht="21" customHeight="1" x14ac:dyDescent="0.15">
      <c r="A12" s="7"/>
      <c r="B12" s="136" t="s">
        <v>257</v>
      </c>
      <c r="C12" s="153"/>
      <c r="D12" s="154"/>
      <c r="E12" s="147">
        <f t="shared" si="0"/>
        <v>0</v>
      </c>
      <c r="F12" s="7"/>
      <c r="G12" s="7"/>
      <c r="H12" s="7"/>
    </row>
    <row r="13" spans="1:26" ht="21" customHeight="1" x14ac:dyDescent="0.15">
      <c r="A13" s="7"/>
      <c r="B13" s="136" t="s">
        <v>258</v>
      </c>
      <c r="C13" s="153"/>
      <c r="D13" s="154"/>
      <c r="E13" s="147">
        <f t="shared" si="0"/>
        <v>0</v>
      </c>
      <c r="F13" s="7"/>
      <c r="G13" s="7"/>
      <c r="H13" s="7"/>
    </row>
    <row r="14" spans="1:26" ht="21" customHeight="1" x14ac:dyDescent="0.15">
      <c r="A14" s="7"/>
      <c r="B14" s="136" t="s">
        <v>259</v>
      </c>
      <c r="C14" s="153"/>
      <c r="D14" s="154"/>
      <c r="E14" s="147">
        <f t="shared" si="0"/>
        <v>0</v>
      </c>
      <c r="F14" s="7"/>
      <c r="G14" s="7"/>
      <c r="H14" s="7"/>
    </row>
    <row r="15" spans="1:26" ht="21" customHeight="1" thickBot="1" x14ac:dyDescent="0.2">
      <c r="A15" s="7"/>
      <c r="B15" s="137" t="s">
        <v>260</v>
      </c>
      <c r="C15" s="155"/>
      <c r="D15" s="156"/>
      <c r="E15" s="148">
        <f>SUM(C15:D15)</f>
        <v>0</v>
      </c>
      <c r="F15" s="7"/>
      <c r="G15" s="7"/>
      <c r="H15" s="7"/>
    </row>
    <row r="16" spans="1:26" ht="21" customHeight="1" thickBot="1" x14ac:dyDescent="0.2">
      <c r="A16" s="7"/>
      <c r="B16" s="139" t="s">
        <v>261</v>
      </c>
      <c r="C16" s="140">
        <f>SUM(C5:C15)</f>
        <v>0</v>
      </c>
      <c r="D16" s="144">
        <f>SUM(D5:D15)</f>
        <v>0</v>
      </c>
      <c r="E16" s="143">
        <f>SUM(C16:D16)</f>
        <v>0</v>
      </c>
      <c r="F16" s="7"/>
      <c r="G16" s="7"/>
      <c r="H16" s="7"/>
    </row>
    <row r="17" spans="1:8" ht="21" customHeight="1" x14ac:dyDescent="0.15">
      <c r="A17" s="7"/>
      <c r="B17" s="138" t="s">
        <v>262</v>
      </c>
      <c r="C17" s="157"/>
      <c r="D17" s="158"/>
      <c r="E17" s="149">
        <f>SUM(C17:D17)</f>
        <v>0</v>
      </c>
      <c r="F17" s="7"/>
      <c r="G17" s="7"/>
      <c r="H17" s="7"/>
    </row>
    <row r="18" spans="1:8" ht="21" customHeight="1" x14ac:dyDescent="0.15">
      <c r="A18" s="7"/>
      <c r="B18" s="136" t="s">
        <v>263</v>
      </c>
      <c r="C18" s="153"/>
      <c r="D18" s="154"/>
      <c r="E18" s="147">
        <f>SUM(C18:D18)</f>
        <v>0</v>
      </c>
      <c r="F18" s="7"/>
      <c r="G18" s="7"/>
      <c r="H18" s="7"/>
    </row>
    <row r="19" spans="1:8" ht="21" customHeight="1" x14ac:dyDescent="0.15">
      <c r="A19" s="7"/>
      <c r="B19" s="136" t="s">
        <v>264</v>
      </c>
      <c r="C19" s="153"/>
      <c r="D19" s="154"/>
      <c r="E19" s="147">
        <f t="shared" ref="E19:E27" si="1">SUM(C19:D19)</f>
        <v>0</v>
      </c>
      <c r="F19" s="7"/>
      <c r="G19" s="7"/>
      <c r="H19" s="7"/>
    </row>
    <row r="20" spans="1:8" ht="21" customHeight="1" x14ac:dyDescent="0.15">
      <c r="A20" s="7"/>
      <c r="B20" s="136" t="s">
        <v>265</v>
      </c>
      <c r="C20" s="153"/>
      <c r="D20" s="154"/>
      <c r="E20" s="147">
        <f t="shared" si="1"/>
        <v>0</v>
      </c>
      <c r="F20" s="7"/>
      <c r="G20" s="7"/>
      <c r="H20" s="7"/>
    </row>
    <row r="21" spans="1:8" ht="21" customHeight="1" x14ac:dyDescent="0.15">
      <c r="A21" s="7"/>
      <c r="B21" s="136" t="s">
        <v>266</v>
      </c>
      <c r="C21" s="153"/>
      <c r="D21" s="154"/>
      <c r="E21" s="147">
        <f t="shared" si="1"/>
        <v>0</v>
      </c>
      <c r="F21" s="7"/>
      <c r="G21" s="7"/>
      <c r="H21" s="7"/>
    </row>
    <row r="22" spans="1:8" ht="21" customHeight="1" x14ac:dyDescent="0.15">
      <c r="A22" s="7"/>
      <c r="B22" s="136" t="s">
        <v>267</v>
      </c>
      <c r="C22" s="153"/>
      <c r="D22" s="154"/>
      <c r="E22" s="147">
        <f t="shared" si="1"/>
        <v>0</v>
      </c>
      <c r="F22" s="7"/>
      <c r="G22" s="7"/>
      <c r="H22" s="7"/>
    </row>
    <row r="23" spans="1:8" ht="21" customHeight="1" x14ac:dyDescent="0.15">
      <c r="A23" s="7"/>
      <c r="B23" s="136" t="s">
        <v>273</v>
      </c>
      <c r="C23" s="153"/>
      <c r="D23" s="154"/>
      <c r="E23" s="147">
        <f t="shared" si="1"/>
        <v>0</v>
      </c>
      <c r="F23" s="7"/>
      <c r="G23" s="7"/>
      <c r="H23" s="7"/>
    </row>
    <row r="24" spans="1:8" ht="21" customHeight="1" x14ac:dyDescent="0.15">
      <c r="A24" s="7"/>
      <c r="B24" s="136" t="s">
        <v>268</v>
      </c>
      <c r="C24" s="153"/>
      <c r="D24" s="154"/>
      <c r="E24" s="147">
        <f t="shared" si="1"/>
        <v>0</v>
      </c>
      <c r="F24" s="7"/>
      <c r="G24" s="7"/>
      <c r="H24" s="7"/>
    </row>
    <row r="25" spans="1:8" ht="21" customHeight="1" x14ac:dyDescent="0.15">
      <c r="A25" s="7"/>
      <c r="B25" s="136" t="s">
        <v>269</v>
      </c>
      <c r="C25" s="153"/>
      <c r="D25" s="154"/>
      <c r="E25" s="147">
        <f t="shared" si="1"/>
        <v>0</v>
      </c>
      <c r="F25" s="7"/>
      <c r="G25" s="7"/>
      <c r="H25" s="7"/>
    </row>
    <row r="26" spans="1:8" ht="21" customHeight="1" x14ac:dyDescent="0.15">
      <c r="A26" s="7"/>
      <c r="B26" s="136" t="s">
        <v>270</v>
      </c>
      <c r="C26" s="153"/>
      <c r="D26" s="154"/>
      <c r="E26" s="147">
        <f t="shared" si="1"/>
        <v>0</v>
      </c>
      <c r="F26" s="7"/>
      <c r="G26" s="7"/>
      <c r="H26" s="7"/>
    </row>
    <row r="27" spans="1:8" ht="21" customHeight="1" x14ac:dyDescent="0.15">
      <c r="A27" s="7"/>
      <c r="B27" s="136" t="s">
        <v>271</v>
      </c>
      <c r="C27" s="153"/>
      <c r="D27" s="154"/>
      <c r="E27" s="147">
        <f t="shared" si="1"/>
        <v>0</v>
      </c>
      <c r="F27" s="7"/>
      <c r="G27" s="7"/>
      <c r="H27" s="7"/>
    </row>
    <row r="28" spans="1:8" ht="21" customHeight="1" thickBot="1" x14ac:dyDescent="0.2">
      <c r="A28" s="7"/>
      <c r="B28" s="137" t="s">
        <v>272</v>
      </c>
      <c r="C28" s="155"/>
      <c r="D28" s="156"/>
      <c r="E28" s="148">
        <f>SUM(C28:D28)</f>
        <v>0</v>
      </c>
      <c r="F28" s="7"/>
      <c r="G28" s="7"/>
      <c r="H28" s="7"/>
    </row>
    <row r="29" spans="1:8" ht="21" customHeight="1" thickBot="1" x14ac:dyDescent="0.2">
      <c r="A29" s="7"/>
      <c r="B29" s="139" t="s">
        <v>274</v>
      </c>
      <c r="C29" s="140">
        <f>SUM(C17:C28)</f>
        <v>0</v>
      </c>
      <c r="D29" s="144">
        <f>SUM(D17:D28)</f>
        <v>0</v>
      </c>
      <c r="E29" s="150">
        <f>SUM(C29:D29)</f>
        <v>0</v>
      </c>
      <c r="F29" s="7"/>
      <c r="G29" s="7"/>
      <c r="H29" s="7"/>
    </row>
    <row r="30" spans="1:8" ht="21" customHeight="1" x14ac:dyDescent="0.15">
      <c r="A30" s="7"/>
      <c r="B30" s="138" t="s">
        <v>275</v>
      </c>
      <c r="C30" s="157"/>
      <c r="D30" s="159"/>
      <c r="E30" s="149">
        <f>SUM(C30:D30)</f>
        <v>0</v>
      </c>
      <c r="F30" s="7"/>
      <c r="G30" s="7"/>
      <c r="H30" s="7"/>
    </row>
    <row r="31" spans="1:8" ht="21" customHeight="1" x14ac:dyDescent="0.15">
      <c r="A31" s="7"/>
      <c r="B31" s="136" t="s">
        <v>276</v>
      </c>
      <c r="C31" s="153"/>
      <c r="D31" s="154"/>
      <c r="E31" s="147">
        <f>SUM(C31:D31)</f>
        <v>0</v>
      </c>
      <c r="F31" s="7"/>
      <c r="G31" s="7"/>
      <c r="H31" s="7"/>
    </row>
    <row r="32" spans="1:8" ht="21" customHeight="1" x14ac:dyDescent="0.15">
      <c r="A32" s="7"/>
      <c r="B32" s="136" t="s">
        <v>277</v>
      </c>
      <c r="C32" s="153"/>
      <c r="D32" s="154"/>
      <c r="E32" s="147">
        <f t="shared" ref="E32:E35" si="2">SUM(C32:D32)</f>
        <v>0</v>
      </c>
      <c r="F32" s="7"/>
      <c r="G32" s="7"/>
      <c r="H32" s="7"/>
    </row>
    <row r="33" spans="1:8" ht="21" customHeight="1" x14ac:dyDescent="0.15">
      <c r="A33" s="7"/>
      <c r="B33" s="136" t="s">
        <v>278</v>
      </c>
      <c r="C33" s="153"/>
      <c r="D33" s="154"/>
      <c r="E33" s="147">
        <f t="shared" si="2"/>
        <v>0</v>
      </c>
      <c r="F33" s="7"/>
      <c r="G33" s="7"/>
      <c r="H33" s="7"/>
    </row>
    <row r="34" spans="1:8" ht="21" customHeight="1" x14ac:dyDescent="0.15">
      <c r="A34" s="7"/>
      <c r="B34" s="136" t="s">
        <v>279</v>
      </c>
      <c r="C34" s="153"/>
      <c r="D34" s="154"/>
      <c r="E34" s="147">
        <f t="shared" si="2"/>
        <v>0</v>
      </c>
      <c r="F34" s="7"/>
      <c r="G34" s="7"/>
      <c r="H34" s="7"/>
    </row>
    <row r="35" spans="1:8" ht="21" customHeight="1" x14ac:dyDescent="0.15">
      <c r="A35" s="7"/>
      <c r="B35" s="136" t="s">
        <v>280</v>
      </c>
      <c r="C35" s="153"/>
      <c r="D35" s="154"/>
      <c r="E35" s="147">
        <f t="shared" si="2"/>
        <v>0</v>
      </c>
      <c r="F35" s="7"/>
      <c r="G35" s="7"/>
      <c r="H35" s="7"/>
    </row>
    <row r="36" spans="1:8" ht="21" customHeight="1" thickBot="1" x14ac:dyDescent="0.2">
      <c r="A36" s="7"/>
      <c r="B36" s="137" t="s">
        <v>281</v>
      </c>
      <c r="C36" s="155"/>
      <c r="D36" s="156"/>
      <c r="E36" s="148">
        <f>SUM(C36:D36)</f>
        <v>0</v>
      </c>
      <c r="F36" s="7"/>
      <c r="G36" s="7"/>
      <c r="H36" s="7"/>
    </row>
    <row r="37" spans="1:8" ht="21" customHeight="1" thickBot="1" x14ac:dyDescent="0.2">
      <c r="A37" s="7"/>
      <c r="B37" s="139" t="s">
        <v>282</v>
      </c>
      <c r="C37" s="140">
        <f>SUM(C30:C36)</f>
        <v>0</v>
      </c>
      <c r="D37" s="144">
        <f>SUM(D30:D36)</f>
        <v>0</v>
      </c>
      <c r="E37" s="150">
        <f>SUM(C37:D37)</f>
        <v>0</v>
      </c>
      <c r="F37" s="7"/>
      <c r="G37" s="7"/>
      <c r="H37" s="7"/>
    </row>
    <row r="38" spans="1:8" ht="21" customHeight="1" x14ac:dyDescent="0.15">
      <c r="A38" s="7"/>
      <c r="B38" s="138" t="s">
        <v>283</v>
      </c>
      <c r="C38" s="157"/>
      <c r="D38" s="159"/>
      <c r="E38" s="149">
        <f>SUM(C38:D38)</f>
        <v>0</v>
      </c>
      <c r="F38" s="7"/>
      <c r="G38" s="7"/>
      <c r="H38" s="7"/>
    </row>
    <row r="39" spans="1:8" ht="21" customHeight="1" x14ac:dyDescent="0.15">
      <c r="A39" s="7"/>
      <c r="B39" s="136" t="s">
        <v>284</v>
      </c>
      <c r="C39" s="153"/>
      <c r="D39" s="154"/>
      <c r="E39" s="147">
        <f>SUM(C39:D39)</f>
        <v>0</v>
      </c>
      <c r="F39" s="7"/>
      <c r="G39" s="7"/>
      <c r="H39" s="7"/>
    </row>
    <row r="40" spans="1:8" ht="21" customHeight="1" x14ac:dyDescent="0.15">
      <c r="A40" s="7"/>
      <c r="B40" s="136" t="s">
        <v>285</v>
      </c>
      <c r="C40" s="153"/>
      <c r="D40" s="154"/>
      <c r="E40" s="147">
        <f t="shared" ref="E40:E43" si="3">SUM(C40:D40)</f>
        <v>0</v>
      </c>
      <c r="F40" s="7"/>
      <c r="G40" s="7"/>
      <c r="H40" s="7"/>
    </row>
    <row r="41" spans="1:8" ht="21" customHeight="1" x14ac:dyDescent="0.15">
      <c r="A41" s="7"/>
      <c r="B41" s="136" t="s">
        <v>286</v>
      </c>
      <c r="C41" s="153"/>
      <c r="D41" s="154"/>
      <c r="E41" s="147">
        <f t="shared" si="3"/>
        <v>0</v>
      </c>
      <c r="F41" s="7"/>
      <c r="G41" s="7"/>
      <c r="H41" s="7"/>
    </row>
    <row r="42" spans="1:8" ht="21" customHeight="1" x14ac:dyDescent="0.15">
      <c r="A42" s="7"/>
      <c r="B42" s="136" t="s">
        <v>287</v>
      </c>
      <c r="C42" s="153"/>
      <c r="D42" s="154"/>
      <c r="E42" s="147">
        <f t="shared" si="3"/>
        <v>0</v>
      </c>
      <c r="F42" s="7"/>
      <c r="G42" s="7"/>
      <c r="H42" s="7"/>
    </row>
    <row r="43" spans="1:8" ht="21" customHeight="1" x14ac:dyDescent="0.15">
      <c r="A43" s="7"/>
      <c r="B43" s="136" t="s">
        <v>288</v>
      </c>
      <c r="C43" s="153"/>
      <c r="D43" s="154"/>
      <c r="E43" s="147">
        <f t="shared" si="3"/>
        <v>0</v>
      </c>
      <c r="F43" s="7"/>
      <c r="G43" s="7"/>
      <c r="H43" s="7"/>
    </row>
    <row r="44" spans="1:8" ht="21" customHeight="1" thickBot="1" x14ac:dyDescent="0.2">
      <c r="A44" s="7"/>
      <c r="B44" s="137" t="s">
        <v>289</v>
      </c>
      <c r="C44" s="155"/>
      <c r="D44" s="156"/>
      <c r="E44" s="148">
        <f t="shared" ref="E44:E50" si="4">SUM(C44:D44)</f>
        <v>0</v>
      </c>
      <c r="F44" s="7"/>
      <c r="G44" s="7"/>
      <c r="H44" s="7"/>
    </row>
    <row r="45" spans="1:8" ht="21" customHeight="1" thickBot="1" x14ac:dyDescent="0.2">
      <c r="A45" s="7"/>
      <c r="B45" s="139" t="s">
        <v>290</v>
      </c>
      <c r="C45" s="140">
        <f>SUM(C38:C44)</f>
        <v>0</v>
      </c>
      <c r="D45" s="144">
        <f>SUM(D38:D44)</f>
        <v>0</v>
      </c>
      <c r="E45" s="150">
        <f t="shared" si="4"/>
        <v>0</v>
      </c>
      <c r="F45" s="7"/>
      <c r="G45" s="7"/>
      <c r="H45" s="7"/>
    </row>
    <row r="46" spans="1:8" ht="21" customHeight="1" x14ac:dyDescent="0.15">
      <c r="A46" s="7"/>
      <c r="B46" s="138" t="s">
        <v>291</v>
      </c>
      <c r="C46" s="157"/>
      <c r="D46" s="159"/>
      <c r="E46" s="149">
        <f t="shared" si="4"/>
        <v>0</v>
      </c>
      <c r="F46" s="7"/>
      <c r="G46" s="7"/>
      <c r="H46" s="7"/>
    </row>
    <row r="47" spans="1:8" ht="21" customHeight="1" x14ac:dyDescent="0.15">
      <c r="A47" s="7"/>
      <c r="B47" s="136" t="s">
        <v>292</v>
      </c>
      <c r="C47" s="153"/>
      <c r="D47" s="154"/>
      <c r="E47" s="147">
        <f t="shared" si="4"/>
        <v>0</v>
      </c>
      <c r="F47" s="7"/>
      <c r="G47" s="7"/>
      <c r="H47" s="7"/>
    </row>
    <row r="48" spans="1:8" ht="21" customHeight="1" x14ac:dyDescent="0.15">
      <c r="A48" s="7"/>
      <c r="B48" s="136" t="s">
        <v>293</v>
      </c>
      <c r="C48" s="153"/>
      <c r="D48" s="154"/>
      <c r="E48" s="147">
        <f t="shared" si="4"/>
        <v>0</v>
      </c>
      <c r="F48" s="7"/>
      <c r="G48" s="7"/>
      <c r="H48" s="7"/>
    </row>
    <row r="49" spans="1:8" ht="21" customHeight="1" thickBot="1" x14ac:dyDescent="0.2">
      <c r="A49" s="7"/>
      <c r="B49" s="137" t="s">
        <v>294</v>
      </c>
      <c r="C49" s="155"/>
      <c r="D49" s="156"/>
      <c r="E49" s="148">
        <f t="shared" si="4"/>
        <v>0</v>
      </c>
      <c r="F49" s="7"/>
      <c r="G49" s="7"/>
      <c r="H49" s="7"/>
    </row>
    <row r="50" spans="1:8" ht="21" customHeight="1" thickBot="1" x14ac:dyDescent="0.2">
      <c r="A50" s="7"/>
      <c r="B50" s="142" t="s">
        <v>295</v>
      </c>
      <c r="C50" s="145">
        <f>SUM(C46:C49)</f>
        <v>0</v>
      </c>
      <c r="D50" s="146">
        <f>SUM(D46:D49)</f>
        <v>0</v>
      </c>
      <c r="E50" s="151">
        <f t="shared" si="4"/>
        <v>0</v>
      </c>
      <c r="F50" s="7"/>
      <c r="G50" s="7"/>
      <c r="H50" s="7"/>
    </row>
    <row r="51" spans="1:8" ht="21" customHeight="1" thickTop="1" thickBot="1" x14ac:dyDescent="0.2">
      <c r="A51" s="7"/>
      <c r="B51" s="141" t="s">
        <v>296</v>
      </c>
      <c r="C51" s="130">
        <f>C16+C29+C37+C45+C50</f>
        <v>0</v>
      </c>
      <c r="D51" s="134">
        <f>D16+D29+D37+D45+D50</f>
        <v>0</v>
      </c>
      <c r="E51" s="152">
        <f>E16+E29+E37+E45+E50</f>
        <v>0</v>
      </c>
      <c r="F51" s="7"/>
      <c r="G51" s="7"/>
      <c r="H51" s="7"/>
    </row>
    <row r="52" spans="1:8" x14ac:dyDescent="0.15">
      <c r="A52" s="7"/>
      <c r="B52" s="49"/>
      <c r="C52" s="7"/>
      <c r="D52" s="7"/>
      <c r="E52" s="7"/>
      <c r="F52" s="7"/>
      <c r="G52" s="7"/>
      <c r="H52" s="7"/>
    </row>
  </sheetData>
  <phoneticPr fontId="1"/>
  <printOptions horizontalCentered="1"/>
  <pageMargins left="0.47244094488188981" right="0.47244094488188981" top="0.47244094488188981" bottom="0.47244094488188981" header="0.31496062992125984" footer="0.31496062992125984"/>
  <pageSetup paperSize="9" scale="85" fitToHeight="0" orientation="portrait" r:id="rId1"/>
  <rowBreaks count="1" manualBreakCount="1">
    <brk id="45"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Y15"/>
  <sheetViews>
    <sheetView view="pageBreakPreview" zoomScaleNormal="100" zoomScaleSheetLayoutView="100" workbookViewId="0">
      <selection activeCell="K122" sqref="K122"/>
    </sheetView>
  </sheetViews>
  <sheetFormatPr defaultRowHeight="13.5" x14ac:dyDescent="0.15"/>
  <cols>
    <col min="1" max="9" width="16.125" customWidth="1"/>
    <col min="10" max="10" width="2.125" style="7" customWidth="1"/>
  </cols>
  <sheetData>
    <row r="1" spans="1:25" ht="26.25" customHeight="1" thickBot="1" x14ac:dyDescent="0.2">
      <c r="A1" s="173" t="s">
        <v>299</v>
      </c>
      <c r="B1" s="49"/>
      <c r="C1" s="7"/>
      <c r="D1" s="7"/>
      <c r="E1" s="7"/>
      <c r="F1" s="7"/>
      <c r="G1" s="7"/>
      <c r="H1" s="7"/>
      <c r="I1" s="160" t="s">
        <v>425</v>
      </c>
    </row>
    <row r="2" spans="1:25" ht="29.25" customHeight="1" x14ac:dyDescent="0.15">
      <c r="A2" s="29" t="s">
        <v>301</v>
      </c>
      <c r="B2" s="29"/>
      <c r="C2" s="7"/>
      <c r="D2" s="118"/>
      <c r="E2" s="118"/>
      <c r="F2" s="118"/>
      <c r="G2" s="118"/>
      <c r="H2" s="174"/>
      <c r="I2" s="7"/>
      <c r="K2" s="7"/>
      <c r="L2" s="7"/>
      <c r="M2" s="7"/>
      <c r="N2" s="7"/>
      <c r="O2" s="7"/>
      <c r="P2" s="7"/>
      <c r="Q2" s="7"/>
      <c r="R2" s="7"/>
      <c r="S2" s="7"/>
      <c r="T2" s="7"/>
      <c r="U2" s="7"/>
      <c r="V2" s="7"/>
      <c r="W2" s="7"/>
      <c r="X2" s="7"/>
      <c r="Y2" s="7"/>
    </row>
    <row r="3" spans="1:25" ht="12" customHeight="1" thickBot="1" x14ac:dyDescent="0.2">
      <c r="A3" s="29"/>
      <c r="B3" s="29"/>
      <c r="C3" s="7"/>
      <c r="D3" s="118"/>
      <c r="E3" s="118"/>
      <c r="F3" s="118"/>
      <c r="G3" s="118"/>
      <c r="H3" s="174"/>
      <c r="I3" s="7"/>
      <c r="K3" s="7"/>
      <c r="L3" s="7"/>
      <c r="M3" s="7"/>
      <c r="N3" s="7"/>
      <c r="O3" s="7"/>
      <c r="P3" s="7"/>
      <c r="Q3" s="7"/>
      <c r="R3" s="7"/>
      <c r="S3" s="7"/>
      <c r="T3" s="7"/>
      <c r="U3" s="7"/>
      <c r="V3" s="7"/>
      <c r="W3" s="7"/>
      <c r="X3" s="7"/>
      <c r="Y3" s="7"/>
    </row>
    <row r="4" spans="1:25" ht="23.25" customHeight="1" x14ac:dyDescent="0.15">
      <c r="A4" s="502"/>
      <c r="B4" s="499" t="s">
        <v>321</v>
      </c>
      <c r="C4" s="500"/>
      <c r="D4" s="329" t="s">
        <v>320</v>
      </c>
      <c r="E4" s="501"/>
      <c r="F4" s="501"/>
      <c r="G4" s="501"/>
      <c r="H4" s="501"/>
      <c r="I4" s="500"/>
      <c r="K4" s="7"/>
      <c r="L4" s="7"/>
      <c r="M4" s="7"/>
      <c r="N4" s="7"/>
      <c r="O4" s="7"/>
      <c r="P4" s="7"/>
      <c r="Q4" s="7"/>
      <c r="R4" s="7"/>
      <c r="S4" s="7"/>
      <c r="T4" s="7"/>
      <c r="U4" s="7"/>
      <c r="V4" s="7"/>
      <c r="W4" s="7"/>
      <c r="X4" s="7"/>
      <c r="Y4" s="7"/>
    </row>
    <row r="5" spans="1:25" s="135" customFormat="1" ht="32.25" customHeight="1" x14ac:dyDescent="0.15">
      <c r="A5" s="503"/>
      <c r="B5" s="209" t="s">
        <v>303</v>
      </c>
      <c r="C5" s="210" t="s">
        <v>304</v>
      </c>
      <c r="D5" s="211" t="s">
        <v>308</v>
      </c>
      <c r="E5" s="208" t="s">
        <v>307</v>
      </c>
      <c r="F5" s="207" t="s">
        <v>306</v>
      </c>
      <c r="G5" s="207" t="s">
        <v>305</v>
      </c>
      <c r="H5" s="207" t="s">
        <v>309</v>
      </c>
      <c r="I5" s="210" t="s">
        <v>113</v>
      </c>
      <c r="J5" s="206"/>
    </row>
    <row r="6" spans="1:25" s="172" customFormat="1" ht="30.75" customHeight="1" x14ac:dyDescent="0.15">
      <c r="A6" s="196" t="s">
        <v>217</v>
      </c>
      <c r="B6" s="202"/>
      <c r="C6" s="178"/>
      <c r="D6" s="200"/>
      <c r="E6" s="153"/>
      <c r="F6" s="153"/>
      <c r="G6" s="153"/>
      <c r="H6" s="153"/>
      <c r="I6" s="178"/>
      <c r="J6" s="32"/>
    </row>
    <row r="7" spans="1:25" s="172" customFormat="1" ht="30.75" customHeight="1" x14ac:dyDescent="0.15">
      <c r="A7" s="197" t="s">
        <v>213</v>
      </c>
      <c r="B7" s="202"/>
      <c r="C7" s="178"/>
      <c r="D7" s="200"/>
      <c r="E7" s="153"/>
      <c r="F7" s="153"/>
      <c r="G7" s="153"/>
      <c r="H7" s="153"/>
      <c r="I7" s="178"/>
      <c r="J7" s="32"/>
    </row>
    <row r="8" spans="1:25" s="172" customFormat="1" ht="30.75" customHeight="1" thickBot="1" x14ac:dyDescent="0.2">
      <c r="A8" s="198" t="s">
        <v>302</v>
      </c>
      <c r="B8" s="203"/>
      <c r="C8" s="194"/>
      <c r="D8" s="201"/>
      <c r="E8" s="193"/>
      <c r="F8" s="193"/>
      <c r="G8" s="193"/>
      <c r="H8" s="193"/>
      <c r="I8" s="194"/>
      <c r="J8" s="32"/>
    </row>
    <row r="9" spans="1:25" s="172" customFormat="1" ht="30.75" customHeight="1" thickTop="1" thickBot="1" x14ac:dyDescent="0.2">
      <c r="A9" s="199" t="s">
        <v>79</v>
      </c>
      <c r="B9" s="204">
        <f>SUM(B6:B8)</f>
        <v>0</v>
      </c>
      <c r="C9" s="205">
        <f t="shared" ref="C9:I9" si="0">SUM(C6:C8)</f>
        <v>0</v>
      </c>
      <c r="D9" s="195">
        <f t="shared" si="0"/>
        <v>0</v>
      </c>
      <c r="E9" s="192">
        <f t="shared" si="0"/>
        <v>0</v>
      </c>
      <c r="F9" s="192">
        <f t="shared" si="0"/>
        <v>0</v>
      </c>
      <c r="G9" s="192">
        <f t="shared" si="0"/>
        <v>0</v>
      </c>
      <c r="H9" s="192">
        <f t="shared" si="0"/>
        <v>0</v>
      </c>
      <c r="I9" s="205">
        <f t="shared" si="0"/>
        <v>0</v>
      </c>
      <c r="J9" s="32"/>
    </row>
    <row r="10" spans="1:25" ht="12" customHeight="1" x14ac:dyDescent="0.15">
      <c r="A10" s="7"/>
      <c r="B10" s="7"/>
      <c r="C10" s="7"/>
      <c r="D10" s="7"/>
      <c r="E10" s="7"/>
      <c r="F10" s="7"/>
      <c r="G10" s="7"/>
      <c r="H10" s="7"/>
      <c r="I10" s="7"/>
    </row>
    <row r="11" spans="1:25" s="56" customFormat="1" ht="21" customHeight="1" x14ac:dyDescent="0.15">
      <c r="A11" s="56" t="s">
        <v>310</v>
      </c>
      <c r="B11" s="176"/>
      <c r="C11" s="56" t="s">
        <v>311</v>
      </c>
      <c r="D11" s="175" t="s">
        <v>312</v>
      </c>
      <c r="E11" s="176"/>
      <c r="F11" s="56" t="s">
        <v>311</v>
      </c>
    </row>
    <row r="12" spans="1:25" s="177" customFormat="1" ht="21" customHeight="1" x14ac:dyDescent="0.15">
      <c r="A12" s="56" t="s">
        <v>322</v>
      </c>
      <c r="B12" s="56"/>
      <c r="C12" s="56"/>
      <c r="D12" s="56"/>
      <c r="E12" s="56"/>
      <c r="F12" s="56"/>
      <c r="G12" s="56"/>
      <c r="H12" s="56"/>
      <c r="I12" s="56"/>
      <c r="J12" s="56"/>
    </row>
    <row r="13" spans="1:25" s="177" customFormat="1" ht="21" customHeight="1" x14ac:dyDescent="0.15">
      <c r="A13" s="56" t="s">
        <v>313</v>
      </c>
      <c r="B13" s="56"/>
      <c r="C13" s="56"/>
      <c r="D13" s="56"/>
      <c r="E13" s="56"/>
      <c r="F13" s="56"/>
      <c r="G13" s="56"/>
      <c r="H13" s="56"/>
      <c r="I13" s="56"/>
      <c r="J13" s="56"/>
    </row>
    <row r="14" spans="1:25" s="177" customFormat="1" ht="21" customHeight="1" x14ac:dyDescent="0.15">
      <c r="A14" s="495" t="s">
        <v>315</v>
      </c>
      <c r="B14" s="495"/>
      <c r="C14" s="496"/>
      <c r="D14" s="497"/>
      <c r="E14" s="497"/>
      <c r="F14" s="497"/>
      <c r="G14" s="497"/>
      <c r="H14" s="497"/>
      <c r="I14" s="498"/>
      <c r="J14" s="56"/>
    </row>
    <row r="15" spans="1:25" s="177" customFormat="1" ht="21" customHeight="1" x14ac:dyDescent="0.15">
      <c r="A15" s="56" t="s">
        <v>314</v>
      </c>
      <c r="B15" s="56"/>
      <c r="C15" s="56"/>
      <c r="D15" s="56"/>
      <c r="E15" s="56"/>
      <c r="F15" s="56"/>
      <c r="G15" s="56"/>
      <c r="H15" s="56"/>
      <c r="I15" s="56"/>
      <c r="J15" s="56"/>
    </row>
  </sheetData>
  <mergeCells count="5">
    <mergeCell ref="A14:B14"/>
    <mergeCell ref="C14:I14"/>
    <mergeCell ref="B4:C4"/>
    <mergeCell ref="D4:I4"/>
    <mergeCell ref="A4:A5"/>
  </mergeCells>
  <phoneticPr fontId="1"/>
  <printOptions horizontalCentered="1"/>
  <pageMargins left="0.47244094488188981" right="0.47244094488188981" top="0.47244094488188981" bottom="0.47244094488188981" header="0.31496062992125984" footer="0.31496062992125984"/>
  <pageSetup paperSize="9" scale="64" fitToHeight="0" orientation="portrait" r:id="rId1"/>
  <colBreaks count="1" manualBreakCount="1">
    <brk id="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tint="4.9989318521683403E-2"/>
  </sheetPr>
  <dimension ref="A1:F36"/>
  <sheetViews>
    <sheetView workbookViewId="0">
      <selection activeCell="D39" sqref="D39"/>
    </sheetView>
  </sheetViews>
  <sheetFormatPr defaultRowHeight="13.5" x14ac:dyDescent="0.15"/>
  <cols>
    <col min="1" max="5" width="20.625" customWidth="1"/>
    <col min="6" max="6" width="10.625" customWidth="1"/>
  </cols>
  <sheetData>
    <row r="1" spans="1:6" x14ac:dyDescent="0.15">
      <c r="A1" t="s">
        <v>348</v>
      </c>
    </row>
    <row r="2" spans="1:6" x14ac:dyDescent="0.15">
      <c r="A2" t="s">
        <v>445</v>
      </c>
    </row>
    <row r="3" spans="1:6" s="127" customFormat="1" x14ac:dyDescent="0.15">
      <c r="A3" s="255" t="s">
        <v>6</v>
      </c>
      <c r="B3" s="255" t="s">
        <v>63</v>
      </c>
      <c r="C3" s="255" t="s">
        <v>446</v>
      </c>
      <c r="D3" s="255" t="s">
        <v>154</v>
      </c>
      <c r="E3" s="255" t="s">
        <v>153</v>
      </c>
    </row>
    <row r="4" spans="1:6" x14ac:dyDescent="0.15">
      <c r="A4" s="57">
        <f>'調査票（周産期センター・高次施設用）'!E9</f>
        <v>0</v>
      </c>
      <c r="B4" s="57">
        <f>'調査票（周産期センター・高次施設用）'!F10</f>
        <v>0</v>
      </c>
      <c r="C4" s="57">
        <f>'調査票（周産期センター・高次施設用）'!E11</f>
        <v>0</v>
      </c>
      <c r="D4" s="57">
        <f>'調査票（周産期センター・高次施設用）'!E12</f>
        <v>0</v>
      </c>
      <c r="E4" s="57">
        <f>'調査票（周産期センター・高次施設用）'!E13</f>
        <v>0</v>
      </c>
    </row>
    <row r="6" spans="1:6" x14ac:dyDescent="0.15">
      <c r="A6" t="s">
        <v>351</v>
      </c>
    </row>
    <row r="7" spans="1:6" x14ac:dyDescent="0.15">
      <c r="A7" s="250" t="s">
        <v>349</v>
      </c>
    </row>
    <row r="8" spans="1:6" s="127" customFormat="1" x14ac:dyDescent="0.15">
      <c r="A8" s="255" t="s">
        <v>32</v>
      </c>
      <c r="B8" s="255" t="s">
        <v>35</v>
      </c>
      <c r="C8" s="255" t="s">
        <v>38</v>
      </c>
      <c r="D8" s="255" t="s">
        <v>39</v>
      </c>
      <c r="E8" s="255" t="s">
        <v>40</v>
      </c>
      <c r="F8" s="255" t="s">
        <v>41</v>
      </c>
    </row>
    <row r="9" spans="1:6" x14ac:dyDescent="0.15">
      <c r="A9" s="57" cm="1">
        <f t="array" ref="A9">'調査票（周産期センター・高次施設用）'!K20:K20</f>
        <v>0</v>
      </c>
      <c r="B9" s="57" cm="1">
        <f t="array" ref="B9">'調査票（周産期センター・高次施設用）'!K21:K21</f>
        <v>0</v>
      </c>
      <c r="C9" s="57">
        <f>'調査票（周産期センター・高次施設用）'!K22</f>
        <v>0</v>
      </c>
      <c r="D9" s="57">
        <f>'調査票（周産期センター・高次施設用）'!K23</f>
        <v>0</v>
      </c>
      <c r="E9" s="57">
        <f>'調査票（周産期センター・高次施設用）'!K24</f>
        <v>0</v>
      </c>
      <c r="F9" s="57">
        <f>'調査票（周産期センター・高次施設用）'!K25</f>
        <v>0</v>
      </c>
    </row>
    <row r="11" spans="1:6" x14ac:dyDescent="0.15">
      <c r="A11" t="s">
        <v>350</v>
      </c>
    </row>
    <row r="12" spans="1:6" x14ac:dyDescent="0.15">
      <c r="A12" t="s">
        <v>26</v>
      </c>
    </row>
    <row r="13" spans="1:6" s="127" customFormat="1" x14ac:dyDescent="0.15">
      <c r="A13" s="255" t="s">
        <v>32</v>
      </c>
      <c r="B13" s="255" t="s">
        <v>35</v>
      </c>
      <c r="C13" s="255" t="s">
        <v>38</v>
      </c>
      <c r="D13" s="255" t="s">
        <v>39</v>
      </c>
      <c r="E13" s="255" t="s">
        <v>40</v>
      </c>
    </row>
    <row r="14" spans="1:6" x14ac:dyDescent="0.15">
      <c r="A14" s="57">
        <f>'調査票（周産期センター・高次施設用）'!H30</f>
        <v>0</v>
      </c>
      <c r="B14" s="57">
        <f>'調査票（周産期センター・高次施設用）'!H31</f>
        <v>0</v>
      </c>
      <c r="C14" s="57">
        <f>'調査票（周産期センター・高次施設用）'!H32</f>
        <v>0</v>
      </c>
      <c r="D14" s="57">
        <f>'調査票（周産期センター・高次施設用）'!H33</f>
        <v>0</v>
      </c>
      <c r="E14" s="57">
        <f>'調査票（周産期センター・高次施設用）'!H34</f>
        <v>0</v>
      </c>
    </row>
    <row r="15" spans="1:6" x14ac:dyDescent="0.15">
      <c r="A15" t="s">
        <v>27</v>
      </c>
    </row>
    <row r="16" spans="1:6" x14ac:dyDescent="0.15">
      <c r="A16" s="255" t="s">
        <v>32</v>
      </c>
      <c r="B16" s="255" t="s">
        <v>35</v>
      </c>
      <c r="C16" s="255" t="s">
        <v>38</v>
      </c>
      <c r="D16" s="255" t="s">
        <v>39</v>
      </c>
      <c r="E16" s="255" t="s">
        <v>40</v>
      </c>
    </row>
    <row r="17" spans="1:5" x14ac:dyDescent="0.15">
      <c r="A17" s="57">
        <f>'調査票（周産期センター・高次施設用）'!K30</f>
        <v>0</v>
      </c>
      <c r="B17" s="57">
        <f>'調査票（周産期センター・高次施設用）'!K31</f>
        <v>0</v>
      </c>
      <c r="C17" s="57">
        <f>'調査票（周産期センター・高次施設用）'!K32</f>
        <v>0</v>
      </c>
      <c r="D17" s="57">
        <f>'調査票（周産期センター・高次施設用）'!K33</f>
        <v>0</v>
      </c>
      <c r="E17" s="57">
        <f>'調査票（周産期センター・高次施設用）'!K34</f>
        <v>0</v>
      </c>
    </row>
    <row r="19" spans="1:5" x14ac:dyDescent="0.15">
      <c r="A19" t="s">
        <v>352</v>
      </c>
    </row>
    <row r="20" spans="1:5" x14ac:dyDescent="0.15">
      <c r="A20" t="s">
        <v>182</v>
      </c>
    </row>
    <row r="21" spans="1:5" s="127" customFormat="1" x14ac:dyDescent="0.15">
      <c r="A21" s="255" t="s">
        <v>32</v>
      </c>
      <c r="B21" s="255" t="s">
        <v>35</v>
      </c>
      <c r="C21" s="255" t="s">
        <v>38</v>
      </c>
      <c r="D21" s="255" t="s">
        <v>39</v>
      </c>
      <c r="E21" s="255" t="s">
        <v>40</v>
      </c>
    </row>
    <row r="22" spans="1:5" x14ac:dyDescent="0.15">
      <c r="A22" s="57">
        <f>'調査票（周産期センター・高次施設用）'!G39</f>
        <v>0</v>
      </c>
      <c r="B22" s="57">
        <f>'調査票（周産期センター・高次施設用）'!G40</f>
        <v>0</v>
      </c>
      <c r="C22" s="57">
        <f>'調査票（周産期センター・高次施設用）'!G41</f>
        <v>0</v>
      </c>
      <c r="D22" s="57">
        <f>'調査票（周産期センター・高次施設用）'!G42</f>
        <v>0</v>
      </c>
      <c r="E22" s="57">
        <f>'調査票（周産期センター・高次施設用）'!G43</f>
        <v>0</v>
      </c>
    </row>
    <row r="23" spans="1:5" x14ac:dyDescent="0.15">
      <c r="A23" t="s">
        <v>183</v>
      </c>
    </row>
    <row r="24" spans="1:5" s="127" customFormat="1" x14ac:dyDescent="0.15">
      <c r="A24" s="255" t="s">
        <v>32</v>
      </c>
      <c r="B24" s="255" t="s">
        <v>35</v>
      </c>
      <c r="C24" s="255" t="s">
        <v>38</v>
      </c>
      <c r="D24" s="255" t="s">
        <v>39</v>
      </c>
      <c r="E24" s="255" t="s">
        <v>40</v>
      </c>
    </row>
    <row r="25" spans="1:5" x14ac:dyDescent="0.15">
      <c r="A25" s="57">
        <f>'調査票（周産期センター・高次施設用）'!J39</f>
        <v>0</v>
      </c>
      <c r="B25" s="57">
        <f>'調査票（周産期センター・高次施設用）'!J40</f>
        <v>0</v>
      </c>
      <c r="C25" s="57">
        <f>'調査票（周産期センター・高次施設用）'!J41</f>
        <v>0</v>
      </c>
      <c r="D25" s="57">
        <f>'調査票（周産期センター・高次施設用）'!J42</f>
        <v>0</v>
      </c>
      <c r="E25" s="57">
        <f>'調査票（周産期センター・高次施設用）'!J43</f>
        <v>0</v>
      </c>
    </row>
    <row r="26" spans="1:5" x14ac:dyDescent="0.15">
      <c r="A26" t="s">
        <v>27</v>
      </c>
    </row>
    <row r="27" spans="1:5" s="127" customFormat="1" x14ac:dyDescent="0.15">
      <c r="A27" s="255" t="s">
        <v>32</v>
      </c>
      <c r="B27" s="255" t="s">
        <v>35</v>
      </c>
      <c r="C27" s="255" t="s">
        <v>38</v>
      </c>
      <c r="D27" s="255" t="s">
        <v>39</v>
      </c>
      <c r="E27" s="255" t="s">
        <v>40</v>
      </c>
    </row>
    <row r="28" spans="1:5" x14ac:dyDescent="0.15">
      <c r="A28" s="57">
        <f>'調査票（周産期センター・高次施設用）'!L39</f>
        <v>0</v>
      </c>
      <c r="B28" s="57">
        <f>'調査票（周産期センター・高次施設用）'!L40</f>
        <v>0</v>
      </c>
      <c r="C28" s="57">
        <f>'調査票（周産期センター・高次施設用）'!L41</f>
        <v>0</v>
      </c>
      <c r="D28" s="57">
        <f>'調査票（周産期センター・高次施設用）'!L42</f>
        <v>0</v>
      </c>
      <c r="E28" s="57">
        <f>'調査票（周産期センター・高次施設用）'!L43</f>
        <v>0</v>
      </c>
    </row>
    <row r="30" spans="1:5" x14ac:dyDescent="0.15">
      <c r="A30" s="250" t="s">
        <v>353</v>
      </c>
    </row>
    <row r="31" spans="1:5" x14ac:dyDescent="0.15">
      <c r="A31" t="s">
        <v>184</v>
      </c>
    </row>
    <row r="32" spans="1:5" s="127" customFormat="1" x14ac:dyDescent="0.15">
      <c r="A32" s="255" t="s">
        <v>354</v>
      </c>
      <c r="B32" s="255" t="s">
        <v>355</v>
      </c>
    </row>
    <row r="33" spans="1:2" x14ac:dyDescent="0.15">
      <c r="A33" s="57">
        <f>'調査票（周産期センター・高次施設用）'!H48</f>
        <v>0</v>
      </c>
      <c r="B33" s="57">
        <f>'調査票（周産期センター・高次施設用）'!H49</f>
        <v>0</v>
      </c>
    </row>
    <row r="34" spans="1:2" x14ac:dyDescent="0.15">
      <c r="A34" t="s">
        <v>172</v>
      </c>
    </row>
    <row r="35" spans="1:2" s="127" customFormat="1" x14ac:dyDescent="0.15">
      <c r="A35" s="255" t="s">
        <v>354</v>
      </c>
      <c r="B35" s="255" t="s">
        <v>355</v>
      </c>
    </row>
    <row r="36" spans="1:2" x14ac:dyDescent="0.15">
      <c r="A36" s="57">
        <f>'調査票（周産期センター・高次施設用）'!H49</f>
        <v>0</v>
      </c>
      <c r="B36" s="57">
        <f>'調査票（周産期センター・高次施設用）'!K49</f>
        <v>0</v>
      </c>
    </row>
  </sheetData>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AEA0-ABA3-4C2E-ADD8-33F9A64675AF}">
  <sheetPr>
    <tabColor theme="1" tint="4.9989318521683403E-2"/>
  </sheetPr>
  <dimension ref="A1:Q40"/>
  <sheetViews>
    <sheetView workbookViewId="0">
      <selection activeCell="C12" sqref="C12"/>
    </sheetView>
  </sheetViews>
  <sheetFormatPr defaultRowHeight="13.5" x14ac:dyDescent="0.15"/>
  <cols>
    <col min="1" max="17" width="20.625" customWidth="1"/>
  </cols>
  <sheetData>
    <row r="1" spans="1:9" x14ac:dyDescent="0.15">
      <c r="A1" t="s">
        <v>348</v>
      </c>
    </row>
    <row r="2" spans="1:9" ht="17.25" x14ac:dyDescent="0.15">
      <c r="A2" s="258" t="s">
        <v>356</v>
      </c>
    </row>
    <row r="3" spans="1:9" x14ac:dyDescent="0.15">
      <c r="A3" s="250" t="s">
        <v>357</v>
      </c>
    </row>
    <row r="4" spans="1:9" s="127" customFormat="1" x14ac:dyDescent="0.15">
      <c r="A4" s="255" t="s">
        <v>358</v>
      </c>
      <c r="B4" s="255" t="s">
        <v>176</v>
      </c>
      <c r="C4" s="255" t="s">
        <v>177</v>
      </c>
      <c r="D4" s="255" t="s">
        <v>178</v>
      </c>
    </row>
    <row r="5" spans="1:9" x14ac:dyDescent="0.15">
      <c r="A5" s="57">
        <f>'調査票（周産期センター・高次施設用）'!C55</f>
        <v>0</v>
      </c>
      <c r="B5" s="57">
        <f>'調査票（周産期センター・高次施設用）'!C58</f>
        <v>0</v>
      </c>
      <c r="C5" s="57">
        <f>'調査票（周産期センター・高次施設用）'!C59</f>
        <v>0</v>
      </c>
      <c r="D5" s="57">
        <f>'調査票（周産期センター・高次施設用）'!C60</f>
        <v>0</v>
      </c>
    </row>
    <row r="7" spans="1:9" s="127" customFormat="1" x14ac:dyDescent="0.15">
      <c r="A7" s="256" t="s">
        <v>362</v>
      </c>
      <c r="B7" s="256" t="s">
        <v>359</v>
      </c>
      <c r="C7" s="256" t="s">
        <v>360</v>
      </c>
      <c r="D7" s="256" t="s">
        <v>361</v>
      </c>
    </row>
    <row r="8" spans="1:9" x14ac:dyDescent="0.15">
      <c r="A8" s="57">
        <f>'調査票（周産期センター・高次施設用）'!K56</f>
        <v>0</v>
      </c>
      <c r="B8" s="57">
        <f>'調査票（周産期センター・高次施設用）'!K57</f>
        <v>0</v>
      </c>
      <c r="C8" s="57">
        <f>'調査票（周産期センター・高次施設用）'!K58</f>
        <v>0</v>
      </c>
      <c r="D8" s="57">
        <f>'調査票（周産期センター・高次施設用）'!K59</f>
        <v>0</v>
      </c>
    </row>
    <row r="10" spans="1:9" x14ac:dyDescent="0.15">
      <c r="A10" s="250" t="s">
        <v>363</v>
      </c>
    </row>
    <row r="11" spans="1:9" s="127" customFormat="1" x14ac:dyDescent="0.15">
      <c r="A11" s="255" t="s">
        <v>364</v>
      </c>
      <c r="B11" s="255" t="s">
        <v>365</v>
      </c>
    </row>
    <row r="12" spans="1:9" x14ac:dyDescent="0.15">
      <c r="A12" s="57">
        <f>'調査票（周産期センター・高次施設用）'!G65</f>
        <v>0</v>
      </c>
      <c r="B12" s="57">
        <f>'調査票（周産期センター・高次施設用）'!G68</f>
        <v>0</v>
      </c>
    </row>
    <row r="14" spans="1:9" x14ac:dyDescent="0.15">
      <c r="A14" s="250" t="s">
        <v>353</v>
      </c>
    </row>
    <row r="15" spans="1:9" x14ac:dyDescent="0.15">
      <c r="A15" s="257" t="s">
        <v>391</v>
      </c>
    </row>
    <row r="16" spans="1:9" x14ac:dyDescent="0.15">
      <c r="A16" t="s">
        <v>366</v>
      </c>
      <c r="I16" t="s">
        <v>372</v>
      </c>
    </row>
    <row r="17" spans="1:14" s="127" customFormat="1" x14ac:dyDescent="0.15">
      <c r="A17" s="255" t="s">
        <v>367</v>
      </c>
      <c r="B17" s="255" t="s">
        <v>368</v>
      </c>
      <c r="C17" s="255" t="s">
        <v>369</v>
      </c>
      <c r="D17" s="255" t="s">
        <v>370</v>
      </c>
      <c r="E17" s="255" t="s">
        <v>371</v>
      </c>
      <c r="F17" s="255" t="s">
        <v>110</v>
      </c>
      <c r="G17" s="255" t="s">
        <v>111</v>
      </c>
      <c r="H17" s="255" t="s">
        <v>373</v>
      </c>
      <c r="I17" s="255" t="s">
        <v>113</v>
      </c>
      <c r="J17" s="255" t="s">
        <v>374</v>
      </c>
    </row>
    <row r="18" spans="1:14" x14ac:dyDescent="0.15">
      <c r="A18" s="57">
        <f>'調査票（周産期センター・高次施設用）'!G75</f>
        <v>0</v>
      </c>
      <c r="B18" s="57">
        <f>'調査票（周産期センター・高次施設用）'!G76</f>
        <v>0</v>
      </c>
      <c r="C18" s="57">
        <f>'調査票（周産期センター・高次施設用）'!G77</f>
        <v>0</v>
      </c>
      <c r="D18" s="57">
        <f>'調査票（周産期センター・高次施設用）'!G78</f>
        <v>0</v>
      </c>
      <c r="E18" s="57">
        <f>'調査票（周産期センター・高次施設用）'!G79</f>
        <v>0</v>
      </c>
      <c r="F18" s="57">
        <f>'調査票（周産期センター・高次施設用）'!G81</f>
        <v>0</v>
      </c>
      <c r="G18" s="57">
        <f>'調査票（周産期センター・高次施設用）'!I81</f>
        <v>0</v>
      </c>
      <c r="H18" s="57">
        <f>'調査票（周産期センター・高次施設用）'!J81</f>
        <v>0</v>
      </c>
      <c r="I18" s="57">
        <f>'調査票（周産期センター・高次施設用）'!G83</f>
        <v>0</v>
      </c>
      <c r="J18" s="57">
        <f>'調査票（周産期センター・高次施設用）'!I83</f>
        <v>0</v>
      </c>
    </row>
    <row r="20" spans="1:14" x14ac:dyDescent="0.15">
      <c r="A20" t="s">
        <v>375</v>
      </c>
      <c r="E20" t="s">
        <v>380</v>
      </c>
      <c r="K20" t="s">
        <v>383</v>
      </c>
    </row>
    <row r="21" spans="1:14" s="127" customFormat="1" x14ac:dyDescent="0.15">
      <c r="A21" s="255" t="s">
        <v>376</v>
      </c>
      <c r="B21" s="255" t="s">
        <v>377</v>
      </c>
      <c r="C21" s="255" t="s">
        <v>378</v>
      </c>
      <c r="D21" s="255" t="s">
        <v>379</v>
      </c>
      <c r="E21" s="255" t="s">
        <v>119</v>
      </c>
      <c r="F21" s="255" t="s">
        <v>120</v>
      </c>
      <c r="G21" s="255" t="s">
        <v>121</v>
      </c>
      <c r="H21" s="255" t="s">
        <v>122</v>
      </c>
      <c r="I21" s="255" t="s">
        <v>113</v>
      </c>
      <c r="J21" s="255" t="s">
        <v>381</v>
      </c>
      <c r="K21" s="255" t="s">
        <v>57</v>
      </c>
      <c r="L21" s="255" t="s">
        <v>58</v>
      </c>
      <c r="M21" s="255" t="s">
        <v>61</v>
      </c>
      <c r="N21" s="255" t="s">
        <v>382</v>
      </c>
    </row>
    <row r="22" spans="1:14" x14ac:dyDescent="0.15">
      <c r="A22" s="57">
        <f>'調査票（周産期センター・高次施設用）'!G86</f>
        <v>0</v>
      </c>
      <c r="B22" s="57">
        <f>'調査票（周産期センター・高次施設用）'!G87</f>
        <v>0</v>
      </c>
      <c r="C22" s="57">
        <f>'調査票（周産期センター・高次施設用）'!G88</f>
        <v>0</v>
      </c>
      <c r="D22" s="57">
        <f>'調査票（周産期センター・高次施設用）'!G89</f>
        <v>0</v>
      </c>
      <c r="E22" s="57">
        <f>'調査票（周産期センター・高次施設用）'!G91</f>
        <v>0</v>
      </c>
      <c r="F22" s="57">
        <f>'調査票（周産期センター・高次施設用）'!I91</f>
        <v>0</v>
      </c>
      <c r="G22" s="57">
        <f>'調査票（周産期センター・高次施設用）'!J91</f>
        <v>0</v>
      </c>
      <c r="H22" s="57">
        <f>'調査票（周産期センター・高次施設用）'!K91</f>
        <v>0</v>
      </c>
      <c r="I22" s="57">
        <f>'調査票（周産期センター・高次施設用）'!G93</f>
        <v>0</v>
      </c>
      <c r="J22" s="57">
        <f>'調査票（周産期センター・高次施設用）'!I93</f>
        <v>0</v>
      </c>
      <c r="K22" s="57">
        <f>'調査票（周産期センター・高次施設用）'!G95</f>
        <v>0</v>
      </c>
      <c r="L22" s="57">
        <f>'調査票（周産期センター・高次施設用）'!I95</f>
        <v>0</v>
      </c>
      <c r="M22" s="57">
        <f>'調査票（周産期センター・高次施設用）'!J95</f>
        <v>0</v>
      </c>
      <c r="N22" s="57">
        <f>'調査票（周産期センター・高次施設用）'!K95</f>
        <v>0</v>
      </c>
    </row>
    <row r="24" spans="1:14" x14ac:dyDescent="0.15">
      <c r="A24" t="s">
        <v>384</v>
      </c>
    </row>
    <row r="25" spans="1:14" x14ac:dyDescent="0.15">
      <c r="A25" t="s">
        <v>385</v>
      </c>
    </row>
    <row r="26" spans="1:14" s="127" customFormat="1" x14ac:dyDescent="0.15">
      <c r="A26" s="255" t="s">
        <v>386</v>
      </c>
      <c r="B26" s="255" t="s">
        <v>390</v>
      </c>
    </row>
    <row r="27" spans="1:14" x14ac:dyDescent="0.15">
      <c r="A27" s="57">
        <f>'調査票（周産期センター・高次施設用）'!G100</f>
        <v>0</v>
      </c>
      <c r="B27" s="57">
        <f>'調査票（周産期センター・高次施設用）'!G101</f>
        <v>0</v>
      </c>
    </row>
    <row r="28" spans="1:14" x14ac:dyDescent="0.15">
      <c r="A28" t="s">
        <v>387</v>
      </c>
    </row>
    <row r="29" spans="1:14" s="127" customFormat="1" x14ac:dyDescent="0.15">
      <c r="A29" s="255" t="s">
        <v>388</v>
      </c>
      <c r="B29" s="255" t="s">
        <v>389</v>
      </c>
    </row>
    <row r="30" spans="1:14" x14ac:dyDescent="0.15">
      <c r="A30" s="57">
        <f>'調査票（周産期センター・高次施設用）'!G104</f>
        <v>0</v>
      </c>
      <c r="B30" s="57">
        <f>'調査票（周産期センター・高次施設用）'!G105</f>
        <v>0</v>
      </c>
    </row>
    <row r="32" spans="1:14" x14ac:dyDescent="0.15">
      <c r="A32" s="250" t="s">
        <v>392</v>
      </c>
    </row>
    <row r="33" spans="1:17" s="127" customFormat="1" x14ac:dyDescent="0.15">
      <c r="A33" s="255" t="s">
        <v>32</v>
      </c>
      <c r="B33" s="255" t="s">
        <v>35</v>
      </c>
      <c r="C33" s="255" t="s">
        <v>38</v>
      </c>
    </row>
    <row r="34" spans="1:17" x14ac:dyDescent="0.15">
      <c r="A34" s="267">
        <f>'調査票（周産期センター・高次施設用）'!B109</f>
        <v>0</v>
      </c>
      <c r="B34" s="57">
        <f>'調査票（周産期センター・高次施設用）'!B110</f>
        <v>0</v>
      </c>
      <c r="C34" s="57">
        <f>'調査票（周産期センター・高次施設用）'!B111</f>
        <v>0</v>
      </c>
    </row>
    <row r="35" spans="1:17" s="127" customFormat="1" x14ac:dyDescent="0.15">
      <c r="A35" s="255" t="s">
        <v>393</v>
      </c>
      <c r="B35" s="255" t="s">
        <v>393</v>
      </c>
    </row>
    <row r="36" spans="1:17" x14ac:dyDescent="0.15">
      <c r="A36" s="57">
        <f>'調査票（周産期センター・高次施設用）'!K109</f>
        <v>0</v>
      </c>
      <c r="B36" s="57">
        <f>'調査票（周産期センター・高次施設用）'!K110</f>
        <v>0</v>
      </c>
    </row>
    <row r="38" spans="1:17" x14ac:dyDescent="0.15">
      <c r="A38" s="250" t="s">
        <v>394</v>
      </c>
      <c r="D38" t="s">
        <v>398</v>
      </c>
      <c r="J38" t="s">
        <v>399</v>
      </c>
    </row>
    <row r="39" spans="1:17" s="127" customFormat="1" x14ac:dyDescent="0.15">
      <c r="A39" s="255" t="s">
        <v>395</v>
      </c>
      <c r="B39" s="255" t="s">
        <v>396</v>
      </c>
      <c r="C39" s="255">
        <v>1</v>
      </c>
      <c r="D39" s="255">
        <v>2</v>
      </c>
      <c r="E39" s="255">
        <v>3</v>
      </c>
      <c r="F39" s="255">
        <v>4</v>
      </c>
      <c r="G39" s="255">
        <v>5</v>
      </c>
      <c r="H39" s="255">
        <v>6</v>
      </c>
      <c r="I39" s="255" t="s">
        <v>397</v>
      </c>
      <c r="J39" s="255">
        <v>1</v>
      </c>
      <c r="K39" s="255">
        <v>2</v>
      </c>
      <c r="L39" s="255">
        <v>3</v>
      </c>
      <c r="M39" s="255">
        <v>4</v>
      </c>
      <c r="N39" s="255">
        <v>5</v>
      </c>
      <c r="O39" s="255">
        <v>6</v>
      </c>
      <c r="P39" s="255">
        <v>7</v>
      </c>
      <c r="Q39" s="255" t="s">
        <v>397</v>
      </c>
    </row>
    <row r="40" spans="1:17" s="269" customFormat="1" x14ac:dyDescent="0.15">
      <c r="A40" s="267">
        <f>'調査票（周産期センター・高次施設用）'!B117</f>
        <v>0</v>
      </c>
      <c r="B40" s="267">
        <f>'調査票（周産期センター・高次施設用）'!F119</f>
        <v>0</v>
      </c>
      <c r="C40" s="267">
        <f>'調査票（周産期センター・高次施設用）'!E122</f>
        <v>0</v>
      </c>
      <c r="D40" s="267">
        <f>'調査票（周産期センター・高次施設用）'!E123</f>
        <v>0</v>
      </c>
      <c r="E40" s="267">
        <f>'調査票（周産期センター・高次施設用）'!E124</f>
        <v>0</v>
      </c>
      <c r="F40" s="267">
        <f>'調査票（周産期センター・高次施設用）'!E125</f>
        <v>0</v>
      </c>
      <c r="G40" s="267">
        <f>'調査票（周産期センター・高次施設用）'!E126</f>
        <v>0</v>
      </c>
      <c r="H40" s="267">
        <f>'調査票（周産期センター・高次施設用）'!E127</f>
        <v>0</v>
      </c>
      <c r="I40" s="267">
        <f>'調査票（周産期センター・高次施設用）'!I127</f>
        <v>0</v>
      </c>
      <c r="J40" s="267">
        <f>'調査票（周産期センター・高次施設用）'!E130</f>
        <v>0</v>
      </c>
      <c r="K40" s="267">
        <f>'調査票（周産期センター・高次施設用）'!E131</f>
        <v>0</v>
      </c>
      <c r="L40" s="267">
        <f>'調査票（周産期センター・高次施設用）'!E132</f>
        <v>0</v>
      </c>
      <c r="M40" s="267">
        <f>'調査票（周産期センター・高次施設用）'!E133</f>
        <v>0</v>
      </c>
      <c r="N40" s="267">
        <f>'調査票（周産期センター・高次施設用）'!E134</f>
        <v>0</v>
      </c>
      <c r="O40" s="267">
        <f>'調査票（周産期センター・高次施設用）'!E135</f>
        <v>0</v>
      </c>
      <c r="P40" s="267">
        <f>'調査票（周産期センター・高次施設用）'!E136</f>
        <v>0</v>
      </c>
      <c r="Q40" s="267">
        <f>'調査票（周産期センター・高次施設用）'!I136</f>
        <v>0</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調査票（周産期センター・高次施設用）</vt:lpstr>
      <vt:lpstr>別シート１</vt:lpstr>
      <vt:lpstr>別シート２</vt:lpstr>
      <vt:lpstr>別シート３</vt:lpstr>
      <vt:lpstr>別シート４</vt:lpstr>
      <vt:lpstr>別シート５</vt:lpstr>
      <vt:lpstr>別シート６</vt:lpstr>
      <vt:lpstr>とりまとめ用（編集不可）（共通）</vt:lpstr>
      <vt:lpstr>とりまとめ用（編集不可） (産科)</vt:lpstr>
      <vt:lpstr>とりまとめ用（編集不可）（新生児）</vt:lpstr>
      <vt:lpstr>二次医療圏（編集不可）</vt:lpstr>
      <vt:lpstr>'調査票（周産期センター・高次施設用）'!Print_Area</vt:lpstr>
      <vt:lpstr>別シート１!Print_Area</vt:lpstr>
      <vt:lpstr>別シート２!Print_Area</vt:lpstr>
      <vt:lpstr>別シート３!Print_Area</vt:lpstr>
      <vt:lpstr>別シート４!Print_Area</vt:lpstr>
      <vt:lpstr>別シート５!Print_Area</vt:lpstr>
      <vt:lpstr>別シート６!Print_Area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小田　絵理子</cp:lastModifiedBy>
  <cp:lastPrinted>2026-03-16T06:28:58Z</cp:lastPrinted>
  <dcterms:created xsi:type="dcterms:W3CDTF">2025-01-21T08:46:45Z</dcterms:created>
  <dcterms:modified xsi:type="dcterms:W3CDTF">2026-04-21T07:38:26Z</dcterms:modified>
</cp:coreProperties>
</file>