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L:\009統計課\2026年度（令和8年度）一時利用★★★★\W_産業連関表\W6_産業連関表資料\W603_産業連関表商品流通調査\令和7年表\10　HP,電子申請ほか\ＨP掲載用\"/>
    </mc:Choice>
  </mc:AlternateContent>
  <xr:revisionPtr revIDLastSave="0" documentId="13_ncr:1_{EC166F24-381C-48CC-8B9B-610E3EC901DE}" xr6:coauthVersionLast="47" xr6:coauthVersionMax="47" xr10:uidLastSave="{00000000-0000-0000-0000-000000000000}"/>
  <bookViews>
    <workbookView xWindow="-120" yWindow="-120" windowWidth="29040" windowHeight="15840" xr2:uid="{00000000-000D-0000-FFFF-FFFF00000000}"/>
  </bookViews>
  <sheets>
    <sheet name="調査票C（福岡市）" sheetId="1" r:id="rId1"/>
    <sheet name="品目コード" sheetId="2" r:id="rId2"/>
    <sheet name="list" sheetId="3" state="hidden" r:id="rId3"/>
  </sheets>
  <externalReferences>
    <externalReference r:id="rId4"/>
  </externalReferences>
  <definedNames>
    <definedName name="from">#REF!</definedName>
    <definedName name="_xlnm.Print_Area" localSheetId="0">'調査票C（福岡市）'!$A$1:$AH$153</definedName>
    <definedName name="_xlnm.Print_Area" localSheetId="1">品目コード!$A$1:$H$90</definedName>
    <definedName name="to">#REF!</definedName>
    <definedName name="加工済み名簿3">#REF!</definedName>
    <definedName name="調査票印刷データ">#REF!</definedName>
    <definedName name="調査票項目一覧">[1]データ!$A:$AF</definedName>
    <definedName name="調査票番号">#REF!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36" i="1" l="1"/>
  <c r="R36" i="1"/>
  <c r="O36" i="1"/>
  <c r="L36" i="1"/>
  <c r="I36" i="1"/>
  <c r="U105" i="1"/>
  <c r="R105" i="1"/>
  <c r="O105" i="1"/>
  <c r="L105" i="1"/>
  <c r="I105" i="1"/>
  <c r="U104" i="1"/>
  <c r="R104" i="1"/>
  <c r="O104" i="1"/>
  <c r="L104" i="1"/>
  <c r="I104" i="1"/>
  <c r="L99" i="1"/>
  <c r="U43" i="1"/>
  <c r="R43" i="1"/>
  <c r="O43" i="1"/>
  <c r="L43" i="1"/>
  <c r="I97" i="1"/>
  <c r="U97" i="1"/>
  <c r="R97" i="1"/>
  <c r="O97" i="1"/>
  <c r="L97" i="1"/>
  <c r="L38" i="1"/>
  <c r="U44" i="1"/>
  <c r="R44" i="1"/>
  <c r="O44" i="1"/>
  <c r="L44" i="1"/>
  <c r="I44" i="1"/>
  <c r="I43" i="1" s="1"/>
</calcChain>
</file>

<file path=xl/sharedStrings.xml><?xml version="1.0" encoding="utf-8"?>
<sst xmlns="http://schemas.openxmlformats.org/spreadsheetml/2006/main" count="1527" uniqueCount="746">
  <si>
    <t>都道府県</t>
    <rPh sb="0" eb="4">
      <t>トドウフケン</t>
    </rPh>
    <phoneticPr fontId="8"/>
  </si>
  <si>
    <t>整　理　番　号</t>
    <rPh sb="0" eb="1">
      <t>ヒトシ</t>
    </rPh>
    <rPh sb="2" eb="3">
      <t>リ</t>
    </rPh>
    <rPh sb="4" eb="5">
      <t>バン</t>
    </rPh>
    <rPh sb="6" eb="7">
      <t>ゴウ</t>
    </rPh>
    <phoneticPr fontId="8"/>
  </si>
  <si>
    <t>休廃</t>
    <rPh sb="0" eb="1">
      <t>キュウ</t>
    </rPh>
    <rPh sb="1" eb="2">
      <t>ハイ</t>
    </rPh>
    <phoneticPr fontId="8"/>
  </si>
  <si>
    <t>４</t>
    <phoneticPr fontId="4"/>
  </si>
  <si>
    <t>０</t>
    <phoneticPr fontId="4"/>
  </si>
  <si>
    <t>（</t>
    <phoneticPr fontId="4"/>
  </si>
  <si>
    <t>枚中</t>
    <rPh sb="0" eb="1">
      <t>マイ</t>
    </rPh>
    <rPh sb="1" eb="2">
      <t>チュウ</t>
    </rPh>
    <phoneticPr fontId="4"/>
  </si>
  <si>
    <t>枚）</t>
  </si>
  <si>
    <t>〒</t>
    <phoneticPr fontId="8"/>
  </si>
  <si>
    <t>TEL</t>
    <phoneticPr fontId="8"/>
  </si>
  <si>
    <t>事業所名</t>
    <rPh sb="0" eb="3">
      <t>ジギョウショ</t>
    </rPh>
    <rPh sb="3" eb="4">
      <t>メイ</t>
    </rPh>
    <phoneticPr fontId="8"/>
  </si>
  <si>
    <t>フリガナ</t>
    <phoneticPr fontId="8"/>
  </si>
  <si>
    <t>氏名</t>
    <rPh sb="0" eb="2">
      <t>シメイ</t>
    </rPh>
    <phoneticPr fontId="8"/>
  </si>
  <si>
    <t>品目１</t>
    <rPh sb="0" eb="1">
      <t>シナ</t>
    </rPh>
    <rPh sb="1" eb="2">
      <t>メ</t>
    </rPh>
    <phoneticPr fontId="8"/>
  </si>
  <si>
    <t>品目２</t>
    <rPh sb="0" eb="1">
      <t>シナ</t>
    </rPh>
    <rPh sb="1" eb="2">
      <t>メ</t>
    </rPh>
    <phoneticPr fontId="8"/>
  </si>
  <si>
    <t>品目３</t>
    <rPh sb="0" eb="1">
      <t>シナ</t>
    </rPh>
    <rPh sb="1" eb="2">
      <t>メ</t>
    </rPh>
    <phoneticPr fontId="8"/>
  </si>
  <si>
    <t>品目４</t>
    <rPh sb="0" eb="1">
      <t>シナ</t>
    </rPh>
    <rPh sb="1" eb="2">
      <t>メ</t>
    </rPh>
    <phoneticPr fontId="8"/>
  </si>
  <si>
    <t>品目５</t>
    <rPh sb="0" eb="1">
      <t>シナ</t>
    </rPh>
    <rPh sb="1" eb="2">
      <t>メ</t>
    </rPh>
    <phoneticPr fontId="8"/>
  </si>
  <si>
    <t/>
  </si>
  <si>
    <t>千円</t>
    <rPh sb="0" eb="2">
      <t>センエン</t>
    </rPh>
    <phoneticPr fontId="8"/>
  </si>
  <si>
    <t>％</t>
    <phoneticPr fontId="8"/>
  </si>
  <si>
    <t>％</t>
  </si>
  <si>
    <t>【備考記入欄】</t>
    <rPh sb="1" eb="3">
      <t>ビコウ</t>
    </rPh>
    <rPh sb="3" eb="6">
      <t>キニュウラン</t>
    </rPh>
    <phoneticPr fontId="4"/>
  </si>
  <si>
    <t>品目コード一覧表</t>
    <rPh sb="0" eb="2">
      <t>ヒンモク</t>
    </rPh>
    <rPh sb="5" eb="8">
      <t>イチランヒョウ</t>
    </rPh>
    <phoneticPr fontId="4"/>
  </si>
  <si>
    <t>品目コード</t>
    <rPh sb="0" eb="2">
      <t>ヒンモク</t>
    </rPh>
    <phoneticPr fontId="4"/>
  </si>
  <si>
    <t>品　　目　　名</t>
    <rPh sb="0" eb="1">
      <t>ヒン</t>
    </rPh>
    <rPh sb="3" eb="4">
      <t>メ</t>
    </rPh>
    <rPh sb="6" eb="7">
      <t>ナ</t>
    </rPh>
    <phoneticPr fontId="4"/>
  </si>
  <si>
    <t>［食料品］</t>
    <rPh sb="1" eb="4">
      <t>ショクリョウヒン</t>
    </rPh>
    <phoneticPr fontId="4"/>
  </si>
  <si>
    <t>083</t>
  </si>
  <si>
    <t>その他のパルプ・紙・紙加工品</t>
  </si>
  <si>
    <t>165</t>
  </si>
  <si>
    <t>ゴム製・プラスチック製履物</t>
  </si>
  <si>
    <t>245</t>
  </si>
  <si>
    <t>パルプ装置・製紙機械</t>
  </si>
  <si>
    <t>001</t>
  </si>
  <si>
    <t>牛肉</t>
  </si>
  <si>
    <t>［印刷・同関連業］</t>
  </si>
  <si>
    <t>166</t>
  </si>
  <si>
    <t>他に分類されないゴム製品</t>
  </si>
  <si>
    <t>246</t>
  </si>
  <si>
    <t>印刷・製本・紙工機械</t>
  </si>
  <si>
    <t>002</t>
  </si>
  <si>
    <t>豚肉</t>
  </si>
  <si>
    <t>084</t>
  </si>
  <si>
    <t>印刷・製版・製本（賃加工を除く）</t>
  </si>
  <si>
    <t xml:space="preserve">［なめし革・同製品・毛皮製品］ </t>
  </si>
  <si>
    <t>247</t>
  </si>
  <si>
    <t>包装・荷造機械</t>
  </si>
  <si>
    <t>003</t>
  </si>
  <si>
    <t>鶏肉</t>
  </si>
  <si>
    <t>085</t>
  </si>
  <si>
    <t>印刷・製版・製本（賃加工）</t>
  </si>
  <si>
    <t>167</t>
  </si>
  <si>
    <t>革製履物</t>
  </si>
  <si>
    <t>248</t>
  </si>
  <si>
    <t>化学機械</t>
  </si>
  <si>
    <t>004</t>
  </si>
  <si>
    <t>その他の食肉</t>
  </si>
  <si>
    <t>［化学製品］</t>
  </si>
  <si>
    <t>168</t>
  </si>
  <si>
    <t>製革・毛皮</t>
  </si>
  <si>
    <t>249</t>
  </si>
  <si>
    <t>鋳造装置</t>
  </si>
  <si>
    <t>005</t>
  </si>
  <si>
    <t>と畜副産物（肉鶏処理副産物を含む。）</t>
  </si>
  <si>
    <t>086</t>
  </si>
  <si>
    <t>化学肥料</t>
  </si>
  <si>
    <t>169</t>
  </si>
  <si>
    <t>かばん・袋物・その他の革製品</t>
  </si>
  <si>
    <t>250</t>
  </si>
  <si>
    <t>プラスチック加工機械</t>
  </si>
  <si>
    <t>006</t>
  </si>
  <si>
    <t>飲用牛乳</t>
  </si>
  <si>
    <t>087</t>
  </si>
  <si>
    <t>ソーダ灰</t>
  </si>
  <si>
    <t>［窯業・土石製品］</t>
  </si>
  <si>
    <t>251</t>
  </si>
  <si>
    <t>金属工作機械</t>
  </si>
  <si>
    <t>007</t>
  </si>
  <si>
    <t>乳製品</t>
  </si>
  <si>
    <t>088</t>
  </si>
  <si>
    <t>か性ソーダ</t>
  </si>
  <si>
    <t>170</t>
  </si>
  <si>
    <t>板ガラス</t>
  </si>
  <si>
    <t>252</t>
  </si>
  <si>
    <t>金属加工機械</t>
  </si>
  <si>
    <t>008</t>
  </si>
  <si>
    <t>その他の畜産食料品</t>
  </si>
  <si>
    <t>089</t>
  </si>
  <si>
    <t>液体塩素</t>
  </si>
  <si>
    <t>171</t>
  </si>
  <si>
    <t>安全ガラス・複層ガラス</t>
  </si>
  <si>
    <t>253</t>
  </si>
  <si>
    <t>機械工具</t>
  </si>
  <si>
    <t>009</t>
  </si>
  <si>
    <t>冷凍魚介類</t>
  </si>
  <si>
    <t>090</t>
  </si>
  <si>
    <t>その他のソーダ工業製品</t>
  </si>
  <si>
    <t>172</t>
  </si>
  <si>
    <t>ガラス繊維・同製品</t>
  </si>
  <si>
    <t>254</t>
  </si>
  <si>
    <t>半導体製造装置</t>
  </si>
  <si>
    <t>010</t>
  </si>
  <si>
    <t>塩・干・くん製品</t>
  </si>
  <si>
    <t>091</t>
  </si>
  <si>
    <t>酸化チタン</t>
  </si>
  <si>
    <t>173</t>
  </si>
  <si>
    <t>ガラス製加工素材</t>
  </si>
  <si>
    <t>255</t>
  </si>
  <si>
    <t>金型</t>
  </si>
  <si>
    <t>011</t>
  </si>
  <si>
    <t>水産びん・かん詰</t>
  </si>
  <si>
    <t>092</t>
  </si>
  <si>
    <t>カーボンブラック</t>
  </si>
  <si>
    <t>174</t>
  </si>
  <si>
    <t>他に分類されないガラス製品</t>
  </si>
  <si>
    <t>256</t>
  </si>
  <si>
    <t>真空装置・真空機器</t>
  </si>
  <si>
    <t>012</t>
  </si>
  <si>
    <t>ねり製品</t>
  </si>
  <si>
    <t>093</t>
  </si>
  <si>
    <t>その他の無機顔料</t>
  </si>
  <si>
    <t>175</t>
  </si>
  <si>
    <t>セメント</t>
  </si>
  <si>
    <t>257</t>
  </si>
  <si>
    <t>ロボット</t>
  </si>
  <si>
    <t>013</t>
  </si>
  <si>
    <t>その他の水産食料品</t>
  </si>
  <si>
    <t>094</t>
  </si>
  <si>
    <t>圧縮ガス・液化ガス</t>
  </si>
  <si>
    <t>176</t>
  </si>
  <si>
    <t>セメント製品</t>
  </si>
  <si>
    <t>258</t>
  </si>
  <si>
    <t>その他の生産用機械</t>
  </si>
  <si>
    <t>014</t>
  </si>
  <si>
    <t>精米</t>
  </si>
  <si>
    <t>095</t>
  </si>
  <si>
    <t>塩</t>
  </si>
  <si>
    <t>177</t>
  </si>
  <si>
    <t>建設用陶磁器</t>
  </si>
  <si>
    <t>［業務用機械器具］</t>
  </si>
  <si>
    <t>015</t>
  </si>
  <si>
    <t>その他の精穀</t>
  </si>
  <si>
    <t>096</t>
  </si>
  <si>
    <t>その他の無機化学工業製品</t>
  </si>
  <si>
    <t>178</t>
  </si>
  <si>
    <t>工業用陶磁器</t>
  </si>
  <si>
    <t>259</t>
  </si>
  <si>
    <t>複写機</t>
  </si>
  <si>
    <t>016</t>
  </si>
  <si>
    <t>小麦粉</t>
  </si>
  <si>
    <t>097</t>
  </si>
  <si>
    <t>エチレン</t>
  </si>
  <si>
    <t>179</t>
  </si>
  <si>
    <t>日用陶磁器</t>
  </si>
  <si>
    <t>260</t>
  </si>
  <si>
    <t>その他の事務用機械</t>
  </si>
  <si>
    <t>017</t>
  </si>
  <si>
    <t>その他の製粉</t>
  </si>
  <si>
    <t>098</t>
  </si>
  <si>
    <t>プロピレン</t>
  </si>
  <si>
    <t>180</t>
  </si>
  <si>
    <t>耐火物</t>
  </si>
  <si>
    <t>261</t>
  </si>
  <si>
    <t>自動販売機</t>
  </si>
  <si>
    <t>018</t>
  </si>
  <si>
    <t>めん類</t>
  </si>
  <si>
    <t>099</t>
  </si>
  <si>
    <t>その他の石油化学基礎製品</t>
  </si>
  <si>
    <t>181</t>
  </si>
  <si>
    <t>その他の建設用土石製品</t>
  </si>
  <si>
    <t>262</t>
  </si>
  <si>
    <t>娯楽用機器</t>
  </si>
  <si>
    <t>019</t>
  </si>
  <si>
    <t>パン類</t>
  </si>
  <si>
    <t>100</t>
  </si>
  <si>
    <t>純ベンゼン</t>
  </si>
  <si>
    <t>182</t>
  </si>
  <si>
    <t>炭素・黒鉛製品</t>
  </si>
  <si>
    <t>263</t>
  </si>
  <si>
    <t>その他のサービス用機器</t>
  </si>
  <si>
    <t>020</t>
  </si>
  <si>
    <t>菓子類</t>
  </si>
  <si>
    <t>101</t>
  </si>
  <si>
    <t>純トルエン</t>
  </si>
  <si>
    <t>183</t>
  </si>
  <si>
    <t>研磨材</t>
  </si>
  <si>
    <t>264</t>
  </si>
  <si>
    <t>計測機器</t>
  </si>
  <si>
    <t>021</t>
  </si>
  <si>
    <t>農産保存食料品</t>
  </si>
  <si>
    <t>102</t>
  </si>
  <si>
    <t>キシレン</t>
  </si>
  <si>
    <t>184</t>
  </si>
  <si>
    <t>その他の窯業・土石製品</t>
  </si>
  <si>
    <t>265</t>
  </si>
  <si>
    <t>医療用機械器具</t>
  </si>
  <si>
    <t>022</t>
  </si>
  <si>
    <t>精製糖</t>
  </si>
  <si>
    <t>103</t>
  </si>
  <si>
    <t>その他の石油化学系芳香族製品</t>
  </si>
  <si>
    <t>［鉄鋼］</t>
  </si>
  <si>
    <t>266</t>
  </si>
  <si>
    <t>光学機械・レンズ</t>
  </si>
  <si>
    <t>023</t>
  </si>
  <si>
    <t>その他の砂糖・副産物</t>
  </si>
  <si>
    <t>104</t>
  </si>
  <si>
    <t>合成オクタノール・ブタノール</t>
  </si>
  <si>
    <t>185</t>
  </si>
  <si>
    <t>銑鉄</t>
  </si>
  <si>
    <t>267</t>
  </si>
  <si>
    <t>武器</t>
  </si>
  <si>
    <t>024</t>
  </si>
  <si>
    <t>でん粉</t>
  </si>
  <si>
    <t>105</t>
  </si>
  <si>
    <t>酢酸</t>
  </si>
  <si>
    <t>186</t>
  </si>
  <si>
    <t>フェロアロイ</t>
  </si>
  <si>
    <t>［電子部品・デバイス・電子回路］</t>
  </si>
  <si>
    <t>025</t>
  </si>
  <si>
    <t>ぶどう糖・水あめ・異性化糖</t>
  </si>
  <si>
    <t>106</t>
  </si>
  <si>
    <t>二塩化エチレン</t>
  </si>
  <si>
    <t>187</t>
  </si>
  <si>
    <t>粗鋼（転炉）</t>
  </si>
  <si>
    <t>268</t>
  </si>
  <si>
    <t>半導体素子</t>
  </si>
  <si>
    <t>026</t>
  </si>
  <si>
    <t>植物油脂</t>
  </si>
  <si>
    <t>107</t>
  </si>
  <si>
    <t>アクリロニトリル</t>
  </si>
  <si>
    <t>188</t>
  </si>
  <si>
    <t>粗鋼（電気炉）</t>
  </si>
  <si>
    <t>269</t>
  </si>
  <si>
    <t>集積回路</t>
  </si>
  <si>
    <t>027</t>
  </si>
  <si>
    <t>動物油脂</t>
  </si>
  <si>
    <t>108</t>
  </si>
  <si>
    <t>エチレングリコール</t>
  </si>
  <si>
    <t>189</t>
  </si>
  <si>
    <t>普通鋼形鋼</t>
  </si>
  <si>
    <t>270</t>
  </si>
  <si>
    <t>液晶パネル</t>
  </si>
  <si>
    <t>028</t>
  </si>
  <si>
    <t>加工油脂</t>
  </si>
  <si>
    <t>109</t>
  </si>
  <si>
    <t>酢酸ビニルモノマー</t>
  </si>
  <si>
    <t>190</t>
  </si>
  <si>
    <t>普通鋼鋼板</t>
  </si>
  <si>
    <t>271</t>
  </si>
  <si>
    <t>フラットパネル・電子管</t>
  </si>
  <si>
    <t>029</t>
  </si>
  <si>
    <t>植物原油かす</t>
  </si>
  <si>
    <t>110</t>
  </si>
  <si>
    <t>その他の脂肪族中間物</t>
  </si>
  <si>
    <t>191</t>
  </si>
  <si>
    <t>普通鋼鋼帯</t>
  </si>
  <si>
    <t>272</t>
  </si>
  <si>
    <t>記録メディア</t>
  </si>
  <si>
    <t>030</t>
  </si>
  <si>
    <t>調味料</t>
  </si>
  <si>
    <t>111</t>
  </si>
  <si>
    <t>合成染料・有機顔料</t>
  </si>
  <si>
    <t>192</t>
  </si>
  <si>
    <t>普通鋼小棒</t>
  </si>
  <si>
    <t>273</t>
  </si>
  <si>
    <t>電子回路</t>
  </si>
  <si>
    <t>031</t>
  </si>
  <si>
    <t>冷凍調理食品</t>
  </si>
  <si>
    <t>112</t>
  </si>
  <si>
    <t>スチレンモノマー</t>
  </si>
  <si>
    <t>193</t>
  </si>
  <si>
    <t>その他の普通鋼熱間圧延鋼材</t>
  </si>
  <si>
    <t>274</t>
  </si>
  <si>
    <t>LEDランプ</t>
  </si>
  <si>
    <t>032</t>
  </si>
  <si>
    <t>レトルト食品</t>
  </si>
  <si>
    <t>113</t>
  </si>
  <si>
    <t>合成石炭酸</t>
  </si>
  <si>
    <t>194</t>
  </si>
  <si>
    <t>熱間圧延鋼半製品</t>
  </si>
  <si>
    <t>275</t>
  </si>
  <si>
    <t>その他の電子部品</t>
  </si>
  <si>
    <t>033</t>
  </si>
  <si>
    <t>そう菜・すし・弁当</t>
  </si>
  <si>
    <t>114</t>
  </si>
  <si>
    <t>テレフタル酸・ジメチルテレフタレート</t>
  </si>
  <si>
    <t>195</t>
  </si>
  <si>
    <t>特殊鋼熱間圧延鋼材</t>
  </si>
  <si>
    <t>［電気機械器具］</t>
  </si>
  <si>
    <t>034</t>
  </si>
  <si>
    <t>その他の食料品</t>
  </si>
  <si>
    <t>115</t>
  </si>
  <si>
    <t>カプロラクタム</t>
  </si>
  <si>
    <t>196</t>
  </si>
  <si>
    <t>普通鋼鋼管</t>
  </si>
  <si>
    <t>276</t>
  </si>
  <si>
    <t>発電機器</t>
  </si>
  <si>
    <t>035</t>
  </si>
  <si>
    <t>清酒</t>
  </si>
  <si>
    <t>116</t>
  </si>
  <si>
    <t>その他の環式中間物</t>
  </si>
  <si>
    <t>197</t>
  </si>
  <si>
    <t>特殊鋼鋼管</t>
  </si>
  <si>
    <t>277</t>
  </si>
  <si>
    <t>電動機</t>
  </si>
  <si>
    <t>036</t>
  </si>
  <si>
    <t>ビール類</t>
  </si>
  <si>
    <t>117</t>
  </si>
  <si>
    <t>合成ゴム</t>
  </si>
  <si>
    <t>198</t>
  </si>
  <si>
    <t>普通鋼冷間仕上鋼材</t>
  </si>
  <si>
    <t>278</t>
  </si>
  <si>
    <t>変圧器・変成器</t>
  </si>
  <si>
    <t>037</t>
  </si>
  <si>
    <t>ウイスキー類</t>
  </si>
  <si>
    <t>118</t>
  </si>
  <si>
    <t>メタン誘導品</t>
  </si>
  <si>
    <t>199</t>
  </si>
  <si>
    <t>特殊鋼冷間仕上鋼材</t>
  </si>
  <si>
    <t>279</t>
  </si>
  <si>
    <t>開閉制御装置・配電盤</t>
  </si>
  <si>
    <t>038</t>
  </si>
  <si>
    <t>その他の酒類</t>
  </si>
  <si>
    <t>119</t>
  </si>
  <si>
    <t>可塑剤</t>
  </si>
  <si>
    <t>200</t>
  </si>
  <si>
    <t>めっき鋼材</t>
  </si>
  <si>
    <t>280</t>
  </si>
  <si>
    <t>配線器具</t>
  </si>
  <si>
    <t>039</t>
  </si>
  <si>
    <t>茶・コーヒー</t>
  </si>
  <si>
    <t>120</t>
  </si>
  <si>
    <t>その他の有機化学工業製品</t>
  </si>
  <si>
    <t>201</t>
  </si>
  <si>
    <t>鍛鋼</t>
  </si>
  <si>
    <t>281</t>
  </si>
  <si>
    <t>内燃機関電装品</t>
  </si>
  <si>
    <t>040</t>
  </si>
  <si>
    <t>清涼飲料</t>
  </si>
  <si>
    <t>121</t>
  </si>
  <si>
    <t>熱硬化性樹脂</t>
  </si>
  <si>
    <t>202</t>
  </si>
  <si>
    <t>鋳鋼</t>
  </si>
  <si>
    <t>282</t>
  </si>
  <si>
    <t>その他の産業用電気機器</t>
  </si>
  <si>
    <t>041</t>
  </si>
  <si>
    <t>製氷</t>
  </si>
  <si>
    <t>122</t>
  </si>
  <si>
    <t>ポリエチレン（低密度）</t>
  </si>
  <si>
    <t>203</t>
  </si>
  <si>
    <t>鋳鉄管</t>
  </si>
  <si>
    <t>283</t>
  </si>
  <si>
    <t>民生用エアコンディショナ</t>
  </si>
  <si>
    <t>042</t>
  </si>
  <si>
    <t>飼料</t>
  </si>
  <si>
    <t>123</t>
  </si>
  <si>
    <t>ポリエチレン（高密度）</t>
  </si>
  <si>
    <t>204</t>
  </si>
  <si>
    <t>鋳鉄品</t>
  </si>
  <si>
    <t>284</t>
  </si>
  <si>
    <t>民生用電気機器（エアコンを除く。）</t>
  </si>
  <si>
    <t>043</t>
  </si>
  <si>
    <t>有機質肥料（別掲を除く。）</t>
  </si>
  <si>
    <t>124</t>
  </si>
  <si>
    <t>ポリスチレン</t>
  </si>
  <si>
    <t>205</t>
  </si>
  <si>
    <t>鍛工品（鉄）</t>
  </si>
  <si>
    <t>285</t>
  </si>
  <si>
    <t>電子応用装置</t>
  </si>
  <si>
    <t>044</t>
  </si>
  <si>
    <t>たばこ</t>
  </si>
  <si>
    <t>125</t>
  </si>
  <si>
    <t>ポリプロピレン</t>
  </si>
  <si>
    <t>206</t>
  </si>
  <si>
    <t>鉄鋼シャースリット業</t>
  </si>
  <si>
    <t>286</t>
  </si>
  <si>
    <t>電気計測器</t>
  </si>
  <si>
    <t>［繊維］</t>
    <rPh sb="1" eb="3">
      <t>センイ</t>
    </rPh>
    <phoneticPr fontId="4"/>
  </si>
  <si>
    <t>126</t>
  </si>
  <si>
    <t>塩化ビニル樹脂</t>
  </si>
  <si>
    <t>207</t>
  </si>
  <si>
    <t>その他の鉄鋼製品</t>
  </si>
  <si>
    <t>287</t>
  </si>
  <si>
    <t>電球類</t>
  </si>
  <si>
    <t>045</t>
  </si>
  <si>
    <t>紡績糸</t>
  </si>
  <si>
    <t>127</t>
  </si>
  <si>
    <t>高機能性樹脂</t>
  </si>
  <si>
    <t>［非鉄金属］</t>
  </si>
  <si>
    <t>288</t>
  </si>
  <si>
    <t>電気照明器具</t>
  </si>
  <si>
    <t>046</t>
  </si>
  <si>
    <t>綿・スフ織物（合繊短繊維織物を含む。）（賃加工を除く）</t>
    <rPh sb="20" eb="23">
      <t>チンカコウ</t>
    </rPh>
    <rPh sb="24" eb="25">
      <t>ノゾ</t>
    </rPh>
    <phoneticPr fontId="3"/>
  </si>
  <si>
    <t>128</t>
  </si>
  <si>
    <t>その他の合成樹脂</t>
  </si>
  <si>
    <t>208</t>
  </si>
  <si>
    <t>銅</t>
  </si>
  <si>
    <t>289</t>
  </si>
  <si>
    <t>電池</t>
  </si>
  <si>
    <t>047</t>
  </si>
  <si>
    <t>綿・スフ織物（合繊短繊維織物を含む。）（賃加工）</t>
    <rPh sb="20" eb="23">
      <t>チンカコウ</t>
    </rPh>
    <phoneticPr fontId="3"/>
  </si>
  <si>
    <t>129</t>
  </si>
  <si>
    <t>レーヨン・アセテート</t>
  </si>
  <si>
    <t>209</t>
  </si>
  <si>
    <t>鉛・亜鉛（再生を含む。）</t>
  </si>
  <si>
    <t>290</t>
  </si>
  <si>
    <t>その他の電気機械器具</t>
  </si>
  <si>
    <t>048</t>
  </si>
  <si>
    <t>絹・人絹織物（合繊長繊維織物を含む。）（賃加工を除く）</t>
  </si>
  <si>
    <t>130</t>
  </si>
  <si>
    <t>合成繊維</t>
  </si>
  <si>
    <t>210</t>
  </si>
  <si>
    <t>アルミニウム（再生を含む。）</t>
  </si>
  <si>
    <t>［情報通信機械器具］</t>
  </si>
  <si>
    <t>049</t>
  </si>
  <si>
    <t>絹・人絹織物（合繊長繊維織物を含む。）（賃加工）</t>
  </si>
  <si>
    <t>131</t>
  </si>
  <si>
    <t>医薬品</t>
  </si>
  <si>
    <t>211</t>
  </si>
  <si>
    <t>その他の非鉄金属地金</t>
  </si>
  <si>
    <t>291</t>
  </si>
  <si>
    <t>有線電気通信機器</t>
  </si>
  <si>
    <t>050</t>
  </si>
  <si>
    <t>その他の織物（賃加工を除く）</t>
  </si>
  <si>
    <t>132</t>
  </si>
  <si>
    <t>油脂加工製品</t>
  </si>
  <si>
    <t>212</t>
  </si>
  <si>
    <t>電線・ケーブル</t>
  </si>
  <si>
    <t>292</t>
  </si>
  <si>
    <t>携帯電話機</t>
  </si>
  <si>
    <t>051</t>
  </si>
  <si>
    <t>その他の織物（賃加工）</t>
  </si>
  <si>
    <t>133</t>
  </si>
  <si>
    <t>石けん・合成洗剤</t>
  </si>
  <si>
    <t>213</t>
  </si>
  <si>
    <t>光ファイバケーブル</t>
  </si>
  <si>
    <t>293</t>
  </si>
  <si>
    <t>無線電気通信機器（携帯電話機を除く。）</t>
  </si>
  <si>
    <t>052</t>
  </si>
  <si>
    <t>ニット生地</t>
  </si>
  <si>
    <t>134</t>
  </si>
  <si>
    <t>界面活性剤（石けん・合成洗剤を除く。）</t>
  </si>
  <si>
    <t>214</t>
  </si>
  <si>
    <t>伸銅品</t>
  </si>
  <si>
    <t>294</t>
  </si>
  <si>
    <t>ラジオ・テレビ受信機</t>
  </si>
  <si>
    <t>053</t>
  </si>
  <si>
    <t>染色整理（賃加工を除く）</t>
  </si>
  <si>
    <t>135</t>
  </si>
  <si>
    <t>化粧品・歯磨</t>
  </si>
  <si>
    <t>215</t>
  </si>
  <si>
    <t>アルミ圧延製品</t>
  </si>
  <si>
    <t>295</t>
  </si>
  <si>
    <t>その他の電気通信機器</t>
  </si>
  <si>
    <t>054</t>
  </si>
  <si>
    <t>染色整理（賃加工）</t>
  </si>
  <si>
    <t>136</t>
  </si>
  <si>
    <t>塗料</t>
  </si>
  <si>
    <t>216</t>
  </si>
  <si>
    <t>非鉄金属素形材</t>
  </si>
  <si>
    <t>296</t>
  </si>
  <si>
    <t>ビデオ機器・デジタルカメラ</t>
  </si>
  <si>
    <t>055</t>
  </si>
  <si>
    <t>綱・網</t>
  </si>
  <si>
    <t>137</t>
  </si>
  <si>
    <t>印刷インキ</t>
  </si>
  <si>
    <t>217</t>
  </si>
  <si>
    <t>核燃料（賃加工）</t>
    <rPh sb="4" eb="7">
      <t>チンカコウ</t>
    </rPh>
    <phoneticPr fontId="3"/>
  </si>
  <si>
    <t>297</t>
  </si>
  <si>
    <t>電気音響機器</t>
  </si>
  <si>
    <t>056</t>
  </si>
  <si>
    <t>他に分類されない繊維工業製品</t>
  </si>
  <si>
    <t>138</t>
  </si>
  <si>
    <t>農薬</t>
  </si>
  <si>
    <t>218</t>
  </si>
  <si>
    <t>その他の非鉄金属製品</t>
  </si>
  <si>
    <t>298</t>
  </si>
  <si>
    <t>パーソナルコンピュータ</t>
  </si>
  <si>
    <t>057</t>
  </si>
  <si>
    <t>織物製衣服（賃加工を除く）</t>
  </si>
  <si>
    <t>139</t>
  </si>
  <si>
    <t>ゼラチン・接着剤</t>
  </si>
  <si>
    <t>［金属製品］</t>
  </si>
  <si>
    <t>299</t>
  </si>
  <si>
    <t>電子計算機本体（パソコンを除く。）</t>
  </si>
  <si>
    <t>058</t>
  </si>
  <si>
    <t>織物製衣服（賃加工）</t>
  </si>
  <si>
    <t>140</t>
  </si>
  <si>
    <t>写真感光材料</t>
  </si>
  <si>
    <t>219</t>
  </si>
  <si>
    <t>建設用金属製品</t>
  </si>
  <si>
    <t>300</t>
  </si>
  <si>
    <t>電子計算機附属装置</t>
  </si>
  <si>
    <t>059</t>
  </si>
  <si>
    <t>ニット製衣服（賃加工を除く）</t>
  </si>
  <si>
    <t>141</t>
  </si>
  <si>
    <t>触媒</t>
  </si>
  <si>
    <t>220</t>
  </si>
  <si>
    <t>建築用金属製品</t>
  </si>
  <si>
    <t>［輸送機械］</t>
  </si>
  <si>
    <t>060</t>
  </si>
  <si>
    <t>ニット製衣服（賃加工）</t>
  </si>
  <si>
    <t>142</t>
  </si>
  <si>
    <t>他に分類されない化学最終製品</t>
  </si>
  <si>
    <t>221</t>
  </si>
  <si>
    <t>ガス・石油機器・暖房・調理装置</t>
  </si>
  <si>
    <t>301</t>
  </si>
  <si>
    <t>乗用車</t>
  </si>
  <si>
    <t>061</t>
  </si>
  <si>
    <t>その他の衣服・身の回り品</t>
  </si>
  <si>
    <t>［石油製品・石炭製品］</t>
  </si>
  <si>
    <t>222</t>
  </si>
  <si>
    <t>ボルト・ナット・リベット・スプリング</t>
  </si>
  <si>
    <t>302</t>
  </si>
  <si>
    <t>トラック・バス・その他の自動車</t>
  </si>
  <si>
    <t>062</t>
  </si>
  <si>
    <t>寝具</t>
  </si>
  <si>
    <t>143</t>
  </si>
  <si>
    <t>ガソリン</t>
  </si>
  <si>
    <t>223</t>
  </si>
  <si>
    <t>金属製容器・製缶板金製品</t>
  </si>
  <si>
    <t>303</t>
  </si>
  <si>
    <t>二輪自動車</t>
  </si>
  <si>
    <t>063</t>
  </si>
  <si>
    <t>じゅうたん・床敷物</t>
  </si>
  <si>
    <t>144</t>
  </si>
  <si>
    <t>ジェット燃料油</t>
  </si>
  <si>
    <t>224</t>
  </si>
  <si>
    <t>配管工事附属品</t>
  </si>
  <si>
    <t>304</t>
  </si>
  <si>
    <t>自動車用内燃機関</t>
  </si>
  <si>
    <t>064</t>
  </si>
  <si>
    <t>繊維製衛生材料</t>
  </si>
  <si>
    <t>145</t>
  </si>
  <si>
    <t>灯油</t>
  </si>
  <si>
    <t>225</t>
  </si>
  <si>
    <t>粉末や金製品</t>
  </si>
  <si>
    <t>305</t>
  </si>
  <si>
    <t>自動車部品</t>
  </si>
  <si>
    <t>065</t>
  </si>
  <si>
    <t>他に分類されない繊維既製品</t>
  </si>
  <si>
    <t>146</t>
  </si>
  <si>
    <t>軽油</t>
  </si>
  <si>
    <t>226</t>
  </si>
  <si>
    <t>刃物・道具類</t>
  </si>
  <si>
    <t>306</t>
  </si>
  <si>
    <t>鋼船</t>
  </si>
  <si>
    <t>［木材・木製品］</t>
    <rPh sb="1" eb="3">
      <t>モクザイ</t>
    </rPh>
    <rPh sb="4" eb="7">
      <t>モクセイヒン</t>
    </rPh>
    <phoneticPr fontId="4"/>
  </si>
  <si>
    <t>147</t>
  </si>
  <si>
    <t>Ａ重油</t>
  </si>
  <si>
    <t>227</t>
  </si>
  <si>
    <t>金属プレス製品</t>
  </si>
  <si>
    <t>307</t>
  </si>
  <si>
    <t>その他の船舶</t>
  </si>
  <si>
    <t>066</t>
  </si>
  <si>
    <t>製材</t>
  </si>
  <si>
    <t>148</t>
  </si>
  <si>
    <t>Ｂ重油・Ｃ重油</t>
  </si>
  <si>
    <t>228</t>
  </si>
  <si>
    <t>金属線製品</t>
  </si>
  <si>
    <t>308</t>
  </si>
  <si>
    <t>舶用内燃機関</t>
  </si>
  <si>
    <t>067</t>
  </si>
  <si>
    <t>合板・集成材</t>
  </si>
  <si>
    <t>149</t>
  </si>
  <si>
    <t>ナフサ</t>
  </si>
  <si>
    <t>229</t>
  </si>
  <si>
    <t>他に分類されない金属製品（賃加工を除く）</t>
  </si>
  <si>
    <t>309</t>
  </si>
  <si>
    <t>鉄道車両</t>
  </si>
  <si>
    <t>068</t>
  </si>
  <si>
    <t>木材チップ</t>
  </si>
  <si>
    <t>150</t>
  </si>
  <si>
    <t>液化石油ガス</t>
  </si>
  <si>
    <t>230</t>
  </si>
  <si>
    <t>他に分類されない金属製品（賃加工）</t>
  </si>
  <si>
    <t>310</t>
  </si>
  <si>
    <t>航空機</t>
  </si>
  <si>
    <t>069</t>
  </si>
  <si>
    <t>建設用木製品</t>
  </si>
  <si>
    <t>151</t>
  </si>
  <si>
    <t>その他の石油製品</t>
  </si>
  <si>
    <t>［はん用機械器具］</t>
  </si>
  <si>
    <t>311</t>
  </si>
  <si>
    <t>自転車</t>
  </si>
  <si>
    <t>070</t>
  </si>
  <si>
    <t>他に分類されない木製品</t>
  </si>
  <si>
    <t>152</t>
  </si>
  <si>
    <t>コークス</t>
  </si>
  <si>
    <t>231</t>
  </si>
  <si>
    <t>ボイラ</t>
  </si>
  <si>
    <t>312</t>
  </si>
  <si>
    <t>産業用運搬車両</t>
  </si>
  <si>
    <t>［家具・装備品］</t>
    <rPh sb="1" eb="3">
      <t>カグ</t>
    </rPh>
    <rPh sb="4" eb="7">
      <t>ソウビヒン</t>
    </rPh>
    <phoneticPr fontId="4"/>
  </si>
  <si>
    <t>153</t>
  </si>
  <si>
    <t>その他の石炭製品</t>
  </si>
  <si>
    <t>232</t>
  </si>
  <si>
    <t>タービン</t>
  </si>
  <si>
    <t>313</t>
  </si>
  <si>
    <t>他に分類されない輸送機械</t>
  </si>
  <si>
    <t>071</t>
  </si>
  <si>
    <t>木製家具</t>
  </si>
  <si>
    <t>154</t>
  </si>
  <si>
    <t>舗装材料</t>
  </si>
  <si>
    <t>233</t>
  </si>
  <si>
    <t>原動機</t>
  </si>
  <si>
    <t>［その他の製造品］</t>
    <phoneticPr fontId="25"/>
  </si>
  <si>
    <t>072</t>
  </si>
  <si>
    <t>金属製家具</t>
  </si>
  <si>
    <t>［プラスチック製品］</t>
  </si>
  <si>
    <t>234</t>
  </si>
  <si>
    <t>ポンプ・圧縮機</t>
  </si>
  <si>
    <t>314</t>
  </si>
  <si>
    <t>がん具</t>
  </si>
  <si>
    <t>073</t>
  </si>
  <si>
    <t>木製建具</t>
  </si>
  <si>
    <t>155</t>
  </si>
  <si>
    <t>プラスチックフィルム・シート</t>
  </si>
  <si>
    <t>235</t>
  </si>
  <si>
    <t>運搬機械</t>
  </si>
  <si>
    <t>315</t>
  </si>
  <si>
    <t>運動用品</t>
  </si>
  <si>
    <t>074</t>
  </si>
  <si>
    <t>その他の家具・装備品</t>
  </si>
  <si>
    <t>156</t>
  </si>
  <si>
    <t>プラスチック板・管・棒</t>
  </si>
  <si>
    <t>236</t>
  </si>
  <si>
    <t>冷凍機・温湿調整装置</t>
  </si>
  <si>
    <t>316</t>
  </si>
  <si>
    <t>身辺細貨品</t>
  </si>
  <si>
    <t>［パルプ・紙・紙加工品］</t>
  </si>
  <si>
    <t>157</t>
  </si>
  <si>
    <t>プラスチック発泡製品</t>
  </si>
  <si>
    <t>237</t>
  </si>
  <si>
    <t>ベアリング</t>
  </si>
  <si>
    <t>317</t>
  </si>
  <si>
    <t>時計</t>
  </si>
  <si>
    <t>075</t>
  </si>
  <si>
    <t>パルプ</t>
  </si>
  <si>
    <t>158</t>
  </si>
  <si>
    <t>工業用プラスチック製品</t>
  </si>
  <si>
    <t>238</t>
  </si>
  <si>
    <t>動力伝導装置</t>
  </si>
  <si>
    <t>318</t>
  </si>
  <si>
    <t>楽器</t>
  </si>
  <si>
    <t>076</t>
  </si>
  <si>
    <t>洋紙・和紙</t>
  </si>
  <si>
    <t>159</t>
  </si>
  <si>
    <t>強化プラスチック製品</t>
  </si>
  <si>
    <t>239</t>
  </si>
  <si>
    <t>他に分類されないはん用機械</t>
  </si>
  <si>
    <t>319</t>
  </si>
  <si>
    <t>筆記具・文具</t>
  </si>
  <si>
    <t>077</t>
  </si>
  <si>
    <t>板紙</t>
  </si>
  <si>
    <t>160</t>
  </si>
  <si>
    <t>プラスチック製容器</t>
  </si>
  <si>
    <t>［生産用機械器具］</t>
  </si>
  <si>
    <t>320</t>
  </si>
  <si>
    <t>畳・わら加工品</t>
  </si>
  <si>
    <t>078</t>
  </si>
  <si>
    <t>段ボール</t>
  </si>
  <si>
    <t>161</t>
  </si>
  <si>
    <t>プラスチック製日用雑貨・食卓用品</t>
  </si>
  <si>
    <t>240</t>
  </si>
  <si>
    <t>農業用機械</t>
  </si>
  <si>
    <t>321</t>
  </si>
  <si>
    <t>情報記録物</t>
  </si>
  <si>
    <t>079</t>
  </si>
  <si>
    <t>塗工紙・建設用加工紙</t>
  </si>
  <si>
    <t>162</t>
  </si>
  <si>
    <t>その他のプラスチック製品（賃加工を除く）</t>
  </si>
  <si>
    <t>241</t>
  </si>
  <si>
    <t>建設・鉱山機械</t>
  </si>
  <si>
    <t>322</t>
  </si>
  <si>
    <t>その他の製造工業製品</t>
  </si>
  <si>
    <t>080</t>
  </si>
  <si>
    <t>段ボール箱</t>
  </si>
  <si>
    <t>163</t>
  </si>
  <si>
    <t>その他のプラスチック製品（賃加工）</t>
  </si>
  <si>
    <t>242</t>
  </si>
  <si>
    <t>繊維機械</t>
  </si>
  <si>
    <t>081</t>
  </si>
  <si>
    <t>その他の紙製容器</t>
  </si>
  <si>
    <t>［ゴム製品］</t>
  </si>
  <si>
    <t>243</t>
  </si>
  <si>
    <t>食品機械・同装置</t>
  </si>
  <si>
    <t>082</t>
  </si>
  <si>
    <t>紙製衛生材料・用品</t>
  </si>
  <si>
    <t>164</t>
  </si>
  <si>
    <t>タイヤ・チューブ</t>
  </si>
  <si>
    <t>244</t>
  </si>
  <si>
    <t>木材加工機械</t>
  </si>
  <si>
    <t>福岡県外</t>
    <rPh sb="0" eb="3">
      <t>フクオカケン</t>
    </rPh>
    <rPh sb="3" eb="4">
      <t>ガイ</t>
    </rPh>
    <phoneticPr fontId="8"/>
  </si>
  <si>
    <t>不　　明</t>
    <rPh sb="0" eb="1">
      <t>フ</t>
    </rPh>
    <rPh sb="3" eb="4">
      <t>アキラ</t>
    </rPh>
    <phoneticPr fontId="2"/>
  </si>
  <si>
    <t>福  岡  県</t>
    <rPh sb="0" eb="1">
      <t>フク</t>
    </rPh>
    <rPh sb="3" eb="4">
      <t>オカ</t>
    </rPh>
    <rPh sb="6" eb="7">
      <t>ケン</t>
    </rPh>
    <phoneticPr fontId="2"/>
  </si>
  <si>
    <t>⑦消費地別構成比</t>
    <rPh sb="1" eb="3">
      <t>ショウヒ</t>
    </rPh>
    <rPh sb="3" eb="4">
      <t>チ</t>
    </rPh>
    <rPh sb="4" eb="5">
      <t>ベツ</t>
    </rPh>
    <rPh sb="5" eb="8">
      <t>コウセイヒ</t>
    </rPh>
    <phoneticPr fontId="2"/>
  </si>
  <si>
    <t>⑥うち国内向出荷額</t>
    <phoneticPr fontId="2"/>
  </si>
  <si>
    <t>⑤うち輸出向出荷額</t>
    <rPh sb="3" eb="6">
      <t>ユシュツム</t>
    </rPh>
    <rPh sb="6" eb="9">
      <t>シュッカガク</t>
    </rPh>
    <phoneticPr fontId="2"/>
  </si>
  <si>
    <t>④うち自工場消費額</t>
    <rPh sb="3" eb="4">
      <t>ジ</t>
    </rPh>
    <rPh sb="4" eb="6">
      <t>コウジョウ</t>
    </rPh>
    <rPh sb="6" eb="8">
      <t>ショウヒ</t>
    </rPh>
    <rPh sb="8" eb="9">
      <t>ガク</t>
    </rPh>
    <phoneticPr fontId="2"/>
  </si>
  <si>
    <t>③自工場生産額</t>
    <rPh sb="1" eb="2">
      <t>ジ</t>
    </rPh>
    <rPh sb="2" eb="4">
      <t>コウジョウ</t>
    </rPh>
    <rPh sb="4" eb="5">
      <t>ショウ</t>
    </rPh>
    <rPh sb="5" eb="6">
      <t>サン</t>
    </rPh>
    <rPh sb="6" eb="7">
      <t>ガク</t>
    </rPh>
    <phoneticPr fontId="8"/>
  </si>
  <si>
    <t>②消費税の扱い</t>
    <phoneticPr fontId="8"/>
  </si>
  <si>
    <t>①品目名</t>
    <phoneticPr fontId="8"/>
  </si>
  <si>
    <t>①品目コード</t>
    <rPh sb="1" eb="3">
      <t>ヒンモク</t>
    </rPh>
    <phoneticPr fontId="8"/>
  </si>
  <si>
    <t>ご連絡先</t>
    <rPh sb="1" eb="3">
      <t>レンラク</t>
    </rPh>
    <rPh sb="3" eb="4">
      <t>サキ</t>
    </rPh>
    <phoneticPr fontId="8"/>
  </si>
  <si>
    <t>この調査により報告された記入内容は、統計法により秘密が保護されます。この調査票は、統計以外の目的に使用することは絶対にありません。
令和７年福岡県産業連関表作成特別調査は、福岡県、北九州市及び福岡市が作成する「令和７年地域産業連関表」の基礎資料として、地域間の商品流通状況を把握することを目的としています。</t>
    <rPh sb="36" eb="39">
      <t>チョウサヒョウ</t>
    </rPh>
    <rPh sb="41" eb="43">
      <t>トウケイ</t>
    </rPh>
    <rPh sb="43" eb="45">
      <t>イガイ</t>
    </rPh>
    <rPh sb="46" eb="48">
      <t>モクテキ</t>
    </rPh>
    <rPh sb="49" eb="51">
      <t>シヨウ</t>
    </rPh>
    <rPh sb="56" eb="58">
      <t>ゼッタイ</t>
    </rPh>
    <rPh sb="70" eb="72">
      <t>フクオカ</t>
    </rPh>
    <rPh sb="73" eb="75">
      <t>サンギョウ</t>
    </rPh>
    <rPh sb="86" eb="89">
      <t>フクオカケン</t>
    </rPh>
    <rPh sb="90" eb="94">
      <t>キタキュウシュウシ</t>
    </rPh>
    <rPh sb="94" eb="95">
      <t>オヨ</t>
    </rPh>
    <rPh sb="96" eb="99">
      <t>フクオカシ</t>
    </rPh>
    <rPh sb="100" eb="102">
      <t>サクセイ</t>
    </rPh>
    <rPh sb="105" eb="107">
      <t>レイワ</t>
    </rPh>
    <rPh sb="108" eb="109">
      <t>ネン</t>
    </rPh>
    <rPh sb="109" eb="111">
      <t>チイキ</t>
    </rPh>
    <phoneticPr fontId="8"/>
  </si>
  <si>
    <t>部署名</t>
    <rPh sb="0" eb="3">
      <t>ブショメイ</t>
    </rPh>
    <phoneticPr fontId="8"/>
  </si>
  <si>
    <t>事業所所在地</t>
    <rPh sb="0" eb="3">
      <t>ジギョウショ</t>
    </rPh>
    <rPh sb="3" eb="6">
      <t>ショザイチ</t>
    </rPh>
    <phoneticPr fontId="8"/>
  </si>
  <si>
    <t>1.税抜き</t>
    <rPh sb="2" eb="3">
      <t>ゼイ</t>
    </rPh>
    <rPh sb="3" eb="4">
      <t>ヌ</t>
    </rPh>
    <phoneticPr fontId="2"/>
  </si>
  <si>
    <t>2.税込み</t>
    <rPh sb="2" eb="3">
      <t>ゼイ</t>
    </rPh>
    <phoneticPr fontId="4"/>
  </si>
  <si>
    <t>御中　</t>
    <rPh sb="0" eb="2">
      <t>オンチュウ</t>
    </rPh>
    <phoneticPr fontId="8"/>
  </si>
  <si>
    <t>③「自工場生産額」は、令和7年（1年間）に貴事業所内で生産したもののみ記入してください。輸入品や他工場からの受入品は含めません。</t>
    <phoneticPr fontId="4"/>
  </si>
  <si>
    <t>また、「自工場生産額」は、「うち自工場消費額」「うち輸出向出荷額」「うち国内向出荷額」の合計と一致しなくても構いません。</t>
    <phoneticPr fontId="4"/>
  </si>
  <si>
    <t>④「うち自工場消費額」は、貴事業所で生産した製品を、貴事業所で生産している他の製品の原材料や研究開発用等として消費した分を記入してください。</t>
    <phoneticPr fontId="4"/>
  </si>
  <si>
    <t>⑤「うち輸出向出荷額」は、貴事業所から出荷したもののうち、直接または商社等を通じて輸出向けに販売したものを記入してください。</t>
    <phoneticPr fontId="4"/>
  </si>
  <si>
    <t>　また、税込みで回答している場合であって、直接輸出等で税抜きでの回答しかできない場合は、その旨を備考欄に記入してください。</t>
    <phoneticPr fontId="4"/>
  </si>
  <si>
    <t>⑥「うち国内向出荷額」は、貴事業所から出荷したもののうち、国内向けに出荷したものを記入してください。</t>
    <phoneticPr fontId="4"/>
  </si>
  <si>
    <t>同一企業内の他工場へ原材料として出荷したものも含みます。その場合は市価で換算して記入してください。</t>
    <phoneticPr fontId="4"/>
  </si>
  <si>
    <t>に二重線（＝線）を引いてください。</t>
    <phoneticPr fontId="4"/>
  </si>
  <si>
    <t>【備考】
　注意すべき事柄がありましたらその旨記入してください。
　また、工場出荷価格（消費税を除く）で記入できない場合
　は、記入に際して実際に採用した方法を本欄に記入してく
　ださい。
例）・休業中のため出荷をしていない。
　　・操業開始後未出荷のため出荷をしていない。
　　・酒税、たばこ税、揮発油税、地方揮発油税の納付税額
　　　抜き。
　　・国内向出荷額は「税込み」で回答したが、輸出向出荷
　　　額は直接輸出のため「税抜き」で記入している。
　　・輸出向出荷額は、直接輸出の税抜き額と商社経由で出
　　　荷した税込む額が混在している。　　　等</t>
    <rPh sb="82" eb="83">
      <t>ヌ</t>
    </rPh>
    <rPh sb="97" eb="98">
      <t>レイ</t>
    </rPh>
    <rPh sb="106" eb="108">
      <t>シュッカ</t>
    </rPh>
    <rPh sb="181" eb="183">
      <t>シュッカ</t>
    </rPh>
    <rPh sb="186" eb="188">
      <t>ゼイコ</t>
    </rPh>
    <rPh sb="191" eb="193">
      <t>カイトウ</t>
    </rPh>
    <rPh sb="208" eb="210">
      <t>チョクセツ</t>
    </rPh>
    <rPh sb="210" eb="212">
      <t>ユシュツ</t>
    </rPh>
    <rPh sb="216" eb="218">
      <t>ゼイヌ</t>
    </rPh>
    <rPh sb="221" eb="223">
      <t>キニュウ</t>
    </rPh>
    <rPh sb="232" eb="235">
      <t>ユシュツム</t>
    </rPh>
    <rPh sb="235" eb="238">
      <t>シュッカガク</t>
    </rPh>
    <rPh sb="240" eb="244">
      <t>チョクセツユシュツ</t>
    </rPh>
    <rPh sb="245" eb="247">
      <t>ゼイヌ</t>
    </rPh>
    <rPh sb="248" eb="249">
      <t>ガク</t>
    </rPh>
    <rPh sb="250" eb="254">
      <t>ショウシャケイユ</t>
    </rPh>
    <rPh sb="263" eb="265">
      <t>ゼイコ</t>
    </rPh>
    <rPh sb="266" eb="267">
      <t>ガク</t>
    </rPh>
    <rPh sb="268" eb="270">
      <t>コンザイ</t>
    </rPh>
    <rPh sb="278" eb="279">
      <t>トウ</t>
    </rPh>
    <phoneticPr fontId="4"/>
  </si>
  <si>
    <r>
      <t>【補足】
☆この調査は、個々の事業所を対象としていますので、</t>
    </r>
    <r>
      <rPr>
        <u/>
        <sz val="10"/>
        <rFont val="游ゴシック"/>
        <family val="3"/>
        <charset val="128"/>
        <scheme val="minor"/>
      </rPr>
      <t>貴</t>
    </r>
    <r>
      <rPr>
        <sz val="10"/>
        <rFont val="游ゴシック"/>
        <family val="3"/>
        <charset val="128"/>
        <scheme val="minor"/>
      </rPr>
      <t xml:space="preserve">
　</t>
    </r>
    <r>
      <rPr>
        <u/>
        <sz val="10"/>
        <rFont val="游ゴシック"/>
        <family val="3"/>
        <charset val="128"/>
        <scheme val="minor"/>
      </rPr>
      <t>事業所で生産された製品のみが調査の対象</t>
    </r>
    <r>
      <rPr>
        <sz val="10"/>
        <rFont val="游ゴシック"/>
        <family val="3"/>
        <charset val="128"/>
        <scheme val="minor"/>
      </rPr>
      <t>となります。
　「他の事業所」から受け入れた製品で、貴事業所では全く
　加工をせず「そのまま」出荷するものは調査の対象とな
　りません。
☆記入は、</t>
    </r>
    <r>
      <rPr>
        <u/>
        <sz val="10"/>
        <rFont val="游ゴシック"/>
        <family val="3"/>
        <charset val="128"/>
        <scheme val="minor"/>
      </rPr>
      <t>数量×工場出荷価格（消費税を除く）</t>
    </r>
    <r>
      <rPr>
        <sz val="10"/>
        <rFont val="游ゴシック"/>
        <family val="3"/>
        <charset val="128"/>
        <scheme val="minor"/>
      </rPr>
      <t>でお願い
　します。
☆賃加工は、</t>
    </r>
    <r>
      <rPr>
        <u/>
        <sz val="10"/>
        <rFont val="游ゴシック"/>
        <family val="3"/>
        <charset val="128"/>
        <scheme val="minor"/>
      </rPr>
      <t>数量×加工賃、または、加工賃収入</t>
    </r>
    <r>
      <rPr>
        <sz val="10"/>
        <rFont val="游ゴシック"/>
        <family val="3"/>
        <charset val="128"/>
        <scheme val="minor"/>
      </rPr>
      <t>で記入し、
　品目分類表にあるものに限って回答してください。
　なお、品目分類表に該当品目がない場合は賃加工品につ
　いてはご回答いただかなくて構いません。
☆対象期間は、</t>
    </r>
    <r>
      <rPr>
        <u/>
        <sz val="10"/>
        <rFont val="游ゴシック"/>
        <family val="3"/>
        <charset val="128"/>
        <scheme val="minor"/>
      </rPr>
      <t>令和7年1～12月の1年分</t>
    </r>
    <r>
      <rPr>
        <sz val="10"/>
        <rFont val="游ゴシック"/>
        <family val="3"/>
        <charset val="128"/>
        <scheme val="minor"/>
      </rPr>
      <t>です。この期間で記
　入が困難な場合は、令和7年を最も多く含む会計期間（事
　業年度）について記入してください。
☆調査事項の中で記入困難な項目がある場合は、お手数ですが、
　本社等にご確認のうえ記入をお願いします。</t>
    </r>
    <rPh sb="1" eb="3">
      <t>ホソク</t>
    </rPh>
    <rPh sb="159" eb="162">
      <t>チンカコウ</t>
    </rPh>
    <rPh sb="164" eb="166">
      <t>スウリョウ</t>
    </rPh>
    <rPh sb="167" eb="170">
      <t>カコウチン</t>
    </rPh>
    <rPh sb="175" eb="180">
      <t>カコウチンシュウニュウ</t>
    </rPh>
    <rPh sb="181" eb="183">
      <t>キニュウ</t>
    </rPh>
    <rPh sb="187" eb="192">
      <t>ヒンモクブンルイヒョウ</t>
    </rPh>
    <rPh sb="198" eb="199">
      <t>カギ</t>
    </rPh>
    <rPh sb="201" eb="203">
      <t>カイトウ</t>
    </rPh>
    <rPh sb="361" eb="363">
      <t>テスウ</t>
    </rPh>
    <rPh sb="374" eb="376">
      <t>カクニン</t>
    </rPh>
    <rPh sb="383" eb="384">
      <t>ネガ</t>
    </rPh>
    <phoneticPr fontId="4"/>
  </si>
  <si>
    <t>提出期間</t>
    <rPh sb="0" eb="2">
      <t>テイシュツ</t>
    </rPh>
    <rPh sb="2" eb="4">
      <t>キカン</t>
    </rPh>
    <phoneticPr fontId="4"/>
  </si>
  <si>
    <t>令和8年9月30日まで</t>
    <rPh sb="0" eb="2">
      <t>レイワ</t>
    </rPh>
    <rPh sb="3" eb="4">
      <t>ネン</t>
    </rPh>
    <rPh sb="5" eb="6">
      <t>ガツ</t>
    </rPh>
    <rPh sb="8" eb="9">
      <t>ニチ</t>
    </rPh>
    <phoneticPr fontId="4"/>
  </si>
  <si>
    <t>票種</t>
    <rPh sb="0" eb="2">
      <t>ヒョウシュ</t>
    </rPh>
    <phoneticPr fontId="4"/>
  </si>
  <si>
    <t>①「品目名」に記載された品目以外に、貴事業所で生産している指定品目（記入手引参照）があれば、その品目についても記入してください。</t>
    <phoneticPr fontId="4"/>
  </si>
  <si>
    <t>※「品目名」に記載された品目を生産していない場合は、「自工場生産額」に「0」を記入するとともに、印字されている「品目名」、「品目コード」</t>
    <phoneticPr fontId="4"/>
  </si>
  <si>
    <t xml:space="preserve">②「消費税の扱い」については、貴事業所の消費税の扱いにより、該当するものを○で囲んでください。原則、消費税抜きで記入してください。 </t>
    <phoneticPr fontId="4"/>
  </si>
  <si>
    <t>【項目別の補足】</t>
    <rPh sb="1" eb="3">
      <t>コウモク</t>
    </rPh>
    <rPh sb="3" eb="4">
      <t>ベツ</t>
    </rPh>
    <rPh sb="5" eb="7">
      <t>ホソク</t>
    </rPh>
    <phoneticPr fontId="4"/>
  </si>
  <si>
    <t xml:space="preserve">　　商　品　流　通　調　査　票    </t>
    <rPh sb="2" eb="3">
      <t>ショウ</t>
    </rPh>
    <rPh sb="4" eb="5">
      <t>ヒン</t>
    </rPh>
    <rPh sb="6" eb="7">
      <t>リュウ</t>
    </rPh>
    <rPh sb="8" eb="9">
      <t>ツウ</t>
    </rPh>
    <rPh sb="10" eb="11">
      <t>チョウ</t>
    </rPh>
    <rPh sb="12" eb="13">
      <t>サ</t>
    </rPh>
    <rPh sb="14" eb="15">
      <t>ヒョウ</t>
    </rPh>
    <phoneticPr fontId="8"/>
  </si>
  <si>
    <t>令　和　７　年　商　品　流　通　調　査</t>
    <rPh sb="0" eb="1">
      <t>レイ</t>
    </rPh>
    <rPh sb="2" eb="3">
      <t>ワ</t>
    </rPh>
    <rPh sb="8" eb="9">
      <t>ショウ</t>
    </rPh>
    <rPh sb="10" eb="11">
      <t>ヒン</t>
    </rPh>
    <rPh sb="12" eb="13">
      <t>リュウ</t>
    </rPh>
    <rPh sb="14" eb="15">
      <t>ツウ</t>
    </rPh>
    <rPh sb="16" eb="17">
      <t>シラベ</t>
    </rPh>
    <rPh sb="18" eb="19">
      <t>サ</t>
    </rPh>
    <phoneticPr fontId="8"/>
  </si>
  <si>
    <t>（令和７年福岡県産業連関表作成特別調査）　   （対象期間：令和7年1～12月）</t>
    <rPh sb="1" eb="3">
      <t>レイワ</t>
    </rPh>
    <rPh sb="5" eb="7">
      <t>フクオカ</t>
    </rPh>
    <rPh sb="7" eb="8">
      <t>ケン</t>
    </rPh>
    <rPh sb="8" eb="10">
      <t>サンギョウ</t>
    </rPh>
    <rPh sb="10" eb="12">
      <t>レンカン</t>
    </rPh>
    <rPh sb="26" eb="28">
      <t>タイショウ</t>
    </rPh>
    <rPh sb="28" eb="30">
      <t>キカン</t>
    </rPh>
    <rPh sb="31" eb="33">
      <t>レイワ</t>
    </rPh>
    <rPh sb="34" eb="35">
      <t>ネン</t>
    </rPh>
    <rPh sb="39" eb="40">
      <t>ツキ</t>
    </rPh>
    <phoneticPr fontId="8"/>
  </si>
  <si>
    <t>⑦「消費地別構成比」は、⑥「うち国内向出荷額」で出荷された製品について、最終消費地（記入手引参照）別の構成比を記入してください。</t>
    <phoneticPr fontId="4"/>
  </si>
  <si>
    <t>（各品目の合計が100.0%となるよう、小数点第１位まで記入）</t>
    <phoneticPr fontId="4"/>
  </si>
  <si>
    <t>　　「ご協力ありがとうございました。」</t>
    <rPh sb="4" eb="6">
      <t>キョウリョク</t>
    </rPh>
    <phoneticPr fontId="4"/>
  </si>
  <si>
    <t>賃加工の場合は、委託先に出荷先を問い合わせ、委託先の最終消費地を記入してください。</t>
    <phoneticPr fontId="4"/>
  </si>
  <si>
    <t xml:space="preserve">　　商　品　流　通　調　査　票    </t>
    <rPh sb="4" eb="5">
      <t>ショウ</t>
    </rPh>
    <rPh sb="6" eb="7">
      <t>ヒン</t>
    </rPh>
    <rPh sb="8" eb="9">
      <t>リュウ</t>
    </rPh>
    <rPh sb="10" eb="11">
      <t>ツウ</t>
    </rPh>
    <rPh sb="12" eb="13">
      <t>チョウ</t>
    </rPh>
    <rPh sb="14" eb="15">
      <t>サ</t>
    </rPh>
    <rPh sb="15" eb="16">
      <t>ヒョウ</t>
    </rPh>
    <phoneticPr fontId="8"/>
  </si>
  <si>
    <t xml:space="preserve">  （裏面）</t>
    <rPh sb="3" eb="5">
      <t>ウラメン</t>
    </rPh>
    <phoneticPr fontId="8"/>
  </si>
  <si>
    <t>その他福岡県内</t>
    <rPh sb="2" eb="3">
      <t>タ</t>
    </rPh>
    <rPh sb="3" eb="7">
      <t>フクオカケンナイ</t>
    </rPh>
    <phoneticPr fontId="4"/>
  </si>
  <si>
    <t>品目６</t>
    <rPh sb="0" eb="1">
      <t>シナ</t>
    </rPh>
    <rPh sb="1" eb="2">
      <t>メ</t>
    </rPh>
    <phoneticPr fontId="8"/>
  </si>
  <si>
    <t>品目７</t>
    <rPh sb="0" eb="1">
      <t>シナ</t>
    </rPh>
    <rPh sb="1" eb="2">
      <t>メ</t>
    </rPh>
    <phoneticPr fontId="8"/>
  </si>
  <si>
    <t>品目８</t>
    <rPh sb="0" eb="1">
      <t>シナ</t>
    </rPh>
    <rPh sb="1" eb="2">
      <t>メ</t>
    </rPh>
    <phoneticPr fontId="8"/>
  </si>
  <si>
    <t>品目９</t>
    <rPh sb="0" eb="1">
      <t>シナ</t>
    </rPh>
    <rPh sb="1" eb="2">
      <t>メ</t>
    </rPh>
    <phoneticPr fontId="8"/>
  </si>
  <si>
    <t>品目10</t>
    <rPh sb="0" eb="1">
      <t>シナ</t>
    </rPh>
    <rPh sb="1" eb="2">
      <t>メ</t>
    </rPh>
    <phoneticPr fontId="8"/>
  </si>
  <si>
    <t>［その他の製造品］</t>
  </si>
  <si>
    <t>うち福岡市</t>
    <rPh sb="2" eb="4">
      <t>フクオカ</t>
    </rPh>
    <rPh sb="4" eb="5">
      <t>シ</t>
    </rPh>
    <phoneticPr fontId="4"/>
  </si>
  <si>
    <t>C</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</si>
</sst>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
    <numFmt numFmtId="177" formatCode="##&quot;人&quot;"/>
    <numFmt numFmtId="178" formatCode="#,##0_);[Red]\(#,##0\)"/>
    <numFmt numFmtId="179" formatCode="#,##0.0"/>
    <numFmt numFmtId="180" formatCode="0.0"/>
    <numFmt numFmtId="181" formatCode="0.0&quot;　%&quot;"/>
  </numFmts>
  <fonts count="32" x14ac:knownFonts="1">
    <font>
      <sz val="11"/>
      <color theme="1"/>
      <name val="游ゴシック"/>
      <family val="3"/>
      <charset val="128"/>
      <scheme val="minor"/>
    </font>
    <font>
      <sz val="11"/>
      <color theme="1"/>
      <name val="游ゴシック"/>
      <family val="2"/>
      <charset val="128"/>
      <scheme val="minor"/>
    </font>
    <font>
      <sz val="11"/>
      <name val="ＭＳ Ｐゴシック"/>
      <family val="3"/>
      <charset val="128"/>
    </font>
    <font>
      <sz val="11"/>
      <name val="游ゴシック"/>
      <family val="3"/>
      <charset val="128"/>
      <scheme val="minor"/>
    </font>
    <font>
      <sz val="6"/>
      <name val="游ゴシック"/>
      <family val="2"/>
      <charset val="128"/>
      <scheme val="minor"/>
    </font>
    <font>
      <sz val="11"/>
      <name val="游明朝"/>
      <family val="1"/>
      <charset val="128"/>
    </font>
    <font>
      <strike/>
      <sz val="11"/>
      <name val="游明朝"/>
      <family val="1"/>
      <charset val="128"/>
    </font>
    <font>
      <b/>
      <sz val="14"/>
      <name val="游明朝"/>
      <family val="1"/>
      <charset val="128"/>
    </font>
    <font>
      <sz val="6"/>
      <name val="ＭＳ Ｐゴシック"/>
      <family val="3"/>
      <charset val="128"/>
    </font>
    <font>
      <sz val="10"/>
      <name val="游明朝"/>
      <family val="1"/>
      <charset val="128"/>
    </font>
    <font>
      <b/>
      <sz val="26"/>
      <name val="游明朝"/>
      <family val="1"/>
      <charset val="128"/>
    </font>
    <font>
      <sz val="12"/>
      <name val="ＭＳ Ｐゴシック"/>
      <family val="3"/>
      <charset val="128"/>
    </font>
    <font>
      <b/>
      <sz val="10"/>
      <name val="游明朝"/>
      <family val="1"/>
      <charset val="128"/>
    </font>
    <font>
      <strike/>
      <sz val="11"/>
      <name val="ＭＳ Ｐ明朝"/>
      <family val="1"/>
      <charset val="128"/>
    </font>
    <font>
      <sz val="11"/>
      <name val="ＭＳ Ｐ明朝"/>
      <family val="1"/>
      <charset val="128"/>
    </font>
    <font>
      <sz val="12"/>
      <name val="游ゴシック"/>
      <family val="3"/>
      <charset val="128"/>
      <scheme val="minor"/>
    </font>
    <font>
      <sz val="9"/>
      <name val="游ゴシック"/>
      <family val="3"/>
      <charset val="128"/>
      <scheme val="minor"/>
    </font>
    <font>
      <sz val="10"/>
      <name val="游ゴシック"/>
      <family val="3"/>
      <charset val="128"/>
      <scheme val="minor"/>
    </font>
    <font>
      <u/>
      <sz val="10"/>
      <name val="游ゴシック"/>
      <family val="3"/>
      <charset val="128"/>
      <scheme val="minor"/>
    </font>
    <font>
      <sz val="14"/>
      <name val="游ゴシック"/>
      <family val="3"/>
      <charset val="128"/>
      <scheme val="minor"/>
    </font>
    <font>
      <sz val="8"/>
      <name val="游ゴシック"/>
      <family val="3"/>
      <charset val="128"/>
      <scheme val="minor"/>
    </font>
    <font>
      <b/>
      <sz val="11"/>
      <name val="游ゴシック"/>
      <family val="3"/>
      <charset val="128"/>
      <scheme val="minor"/>
    </font>
    <font>
      <sz val="7"/>
      <name val="游ゴシック"/>
      <family val="3"/>
      <charset val="128"/>
      <scheme val="minor"/>
    </font>
    <font>
      <b/>
      <sz val="18"/>
      <name val="游明朝"/>
      <family val="1"/>
      <charset val="128"/>
    </font>
    <font>
      <b/>
      <sz val="18"/>
      <color theme="1"/>
      <name val="游ゴシック"/>
      <family val="3"/>
      <charset val="128"/>
      <scheme val="minor"/>
    </font>
    <font>
      <sz val="6"/>
      <name val="游ゴシック"/>
      <family val="3"/>
      <charset val="128"/>
      <scheme val="minor"/>
    </font>
    <font>
      <b/>
      <sz val="14"/>
      <color theme="1"/>
      <name val="游ゴシック"/>
      <family val="3"/>
      <charset val="128"/>
      <scheme val="minor"/>
    </font>
    <font>
      <b/>
      <sz val="11"/>
      <color theme="0"/>
      <name val="游ゴシック"/>
      <family val="3"/>
      <charset val="128"/>
      <scheme val="minor"/>
    </font>
    <font>
      <b/>
      <sz val="11"/>
      <color theme="1"/>
      <name val="游ゴシック"/>
      <family val="3"/>
      <charset val="128"/>
      <scheme val="minor"/>
    </font>
    <font>
      <sz val="12"/>
      <name val="游明朝"/>
      <family val="1"/>
      <charset val="128"/>
    </font>
    <font>
      <b/>
      <sz val="12"/>
      <name val="游明朝"/>
      <family val="1"/>
      <charset val="128"/>
    </font>
    <font>
      <sz val="11"/>
      <color theme="1"/>
      <name val="游ゴシック"/>
      <family val="3"/>
      <charset val="128"/>
      <scheme val="minor"/>
    </font>
  </fonts>
  <fills count="6">
    <fill>
      <patternFill patternType="none"/>
    </fill>
    <fill>
      <patternFill patternType="gray125"/>
    </fill>
    <fill>
      <patternFill patternType="solid">
        <fgColor indexed="65"/>
        <bgColor indexed="64"/>
      </patternFill>
    </fill>
    <fill>
      <patternFill patternType="solid">
        <fgColor theme="9" tint="-0.249977111117893"/>
        <bgColor indexed="64"/>
      </patternFill>
    </fill>
    <fill>
      <patternFill patternType="solid">
        <fgColor theme="9" tint="0.79998168889431442"/>
        <bgColor indexed="64"/>
      </patternFill>
    </fill>
    <fill>
      <patternFill patternType="solid">
        <fgColor theme="0" tint="-0.249977111117893"/>
        <bgColor indexed="64"/>
      </patternFill>
    </fill>
  </fills>
  <borders count="60">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style="hair">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dotted">
        <color indexed="64"/>
      </left>
      <right/>
      <top/>
      <bottom/>
      <diagonal/>
    </border>
    <border>
      <left/>
      <right style="dotted">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diagonal/>
    </border>
    <border>
      <left/>
      <right style="thin">
        <color indexed="64"/>
      </right>
      <top style="hair">
        <color indexed="64"/>
      </top>
      <bottom/>
      <diagonal/>
    </border>
    <border>
      <left/>
      <right/>
      <top style="hair">
        <color indexed="64"/>
      </top>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double">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style="hair">
        <color indexed="64"/>
      </right>
      <top/>
      <bottom/>
      <diagonal/>
    </border>
    <border>
      <left style="hair">
        <color indexed="64"/>
      </left>
      <right/>
      <top/>
      <bottom style="thin">
        <color indexed="64"/>
      </bottom>
      <diagonal/>
    </border>
    <border>
      <left style="hair">
        <color indexed="64"/>
      </left>
      <right style="hair">
        <color indexed="64"/>
      </right>
      <top/>
      <bottom style="hair">
        <color indexed="64"/>
      </bottom>
      <diagonal/>
    </border>
  </borders>
  <cellStyleXfs count="5">
    <xf numFmtId="0" fontId="0" fillId="0" borderId="0"/>
    <xf numFmtId="0" fontId="2" fillId="0" borderId="0">
      <alignment vertical="center"/>
    </xf>
    <xf numFmtId="38" fontId="2" fillId="0" borderId="0" applyFont="0" applyFill="0" applyBorder="0" applyAlignment="0" applyProtection="0">
      <alignment vertical="center"/>
    </xf>
    <xf numFmtId="0" fontId="1" fillId="0" borderId="0">
      <alignment vertical="center"/>
    </xf>
    <xf numFmtId="38" fontId="31" fillId="0" borderId="0" applyFont="0" applyFill="0" applyBorder="0" applyAlignment="0" applyProtection="0">
      <alignment vertical="center"/>
    </xf>
  </cellStyleXfs>
  <cellXfs count="330">
    <xf numFmtId="0" fontId="0" fillId="0" borderId="0" xfId="0"/>
    <xf numFmtId="49" fontId="3" fillId="0" borderId="0" xfId="1" applyNumberFormat="1" applyFont="1">
      <alignment vertical="center"/>
    </xf>
    <xf numFmtId="49" fontId="3" fillId="0" borderId="0" xfId="1" applyNumberFormat="1" applyFont="1" applyAlignment="1">
      <alignment horizontal="center" vertical="center"/>
    </xf>
    <xf numFmtId="49" fontId="5" fillId="0" borderId="0" xfId="1" applyNumberFormat="1" applyFont="1" applyAlignment="1">
      <alignment horizontal="center" vertical="center"/>
    </xf>
    <xf numFmtId="49" fontId="6" fillId="0" borderId="0" xfId="1" applyNumberFormat="1" applyFont="1" applyAlignment="1">
      <alignment horizontal="left" vertical="center"/>
    </xf>
    <xf numFmtId="0" fontId="7" fillId="0" borderId="0" xfId="1" applyFont="1" applyAlignment="1"/>
    <xf numFmtId="0" fontId="9" fillId="0" borderId="0" xfId="1" applyFont="1" applyAlignment="1">
      <alignment horizontal="left" vertical="center"/>
    </xf>
    <xf numFmtId="49" fontId="9" fillId="0" borderId="4" xfId="1" applyNumberFormat="1" applyFont="1" applyBorder="1" applyAlignment="1">
      <alignment horizontal="center" vertical="center"/>
    </xf>
    <xf numFmtId="0" fontId="5" fillId="0" borderId="0" xfId="1" applyFont="1">
      <alignment vertical="center"/>
    </xf>
    <xf numFmtId="0" fontId="12" fillId="0" borderId="0" xfId="1" applyFont="1" applyAlignment="1">
      <alignment vertical="top"/>
    </xf>
    <xf numFmtId="0" fontId="12" fillId="0" borderId="0" xfId="0" applyFont="1" applyAlignment="1">
      <alignment vertical="top"/>
    </xf>
    <xf numFmtId="49" fontId="5" fillId="0" borderId="0" xfId="1" applyNumberFormat="1" applyFont="1" applyAlignment="1">
      <alignment horizontal="left"/>
    </xf>
    <xf numFmtId="49" fontId="5" fillId="0" borderId="0" xfId="1" applyNumberFormat="1" applyFont="1" applyAlignment="1">
      <alignment horizontal="center" wrapText="1"/>
    </xf>
    <xf numFmtId="49" fontId="5" fillId="0" borderId="0" xfId="1" applyNumberFormat="1" applyFont="1" applyAlignment="1">
      <alignment horizontal="center"/>
    </xf>
    <xf numFmtId="0" fontId="13" fillId="0" borderId="0" xfId="1" applyFont="1" applyAlignment="1">
      <alignment vertical="center" shrinkToFit="1"/>
    </xf>
    <xf numFmtId="0" fontId="3" fillId="0" borderId="0" xfId="1" applyFont="1">
      <alignment vertical="center"/>
    </xf>
    <xf numFmtId="0" fontId="13" fillId="0" borderId="0" xfId="1" applyFont="1" applyAlignment="1">
      <alignment horizontal="center" vertical="center" shrinkToFit="1"/>
    </xf>
    <xf numFmtId="0" fontId="14" fillId="0" borderId="0" xfId="1" applyFont="1" applyAlignment="1">
      <alignment horizontal="center" vertical="center" shrinkToFit="1"/>
    </xf>
    <xf numFmtId="177" fontId="15" fillId="0" borderId="0" xfId="1" quotePrefix="1" applyNumberFormat="1" applyFont="1">
      <alignment vertical="center"/>
    </xf>
    <xf numFmtId="49" fontId="3" fillId="0" borderId="0" xfId="1" applyNumberFormat="1" applyFont="1" applyAlignment="1">
      <alignment horizontal="center"/>
    </xf>
    <xf numFmtId="176" fontId="3" fillId="0" borderId="7" xfId="1" applyNumberFormat="1" applyFont="1" applyBorder="1" applyAlignment="1">
      <alignment horizontal="center" vertical="center"/>
    </xf>
    <xf numFmtId="177" fontId="19" fillId="0" borderId="0" xfId="1" applyNumberFormat="1" applyFont="1">
      <alignment vertical="center"/>
    </xf>
    <xf numFmtId="49" fontId="3" fillId="0" borderId="0" xfId="1" applyNumberFormat="1" applyFont="1" applyAlignment="1">
      <alignment horizontal="center" vertical="center" wrapText="1"/>
    </xf>
    <xf numFmtId="0" fontId="17" fillId="0" borderId="0" xfId="1" applyFont="1">
      <alignment vertical="center"/>
    </xf>
    <xf numFmtId="0" fontId="20" fillId="0" borderId="0" xfId="1" applyFont="1">
      <alignment vertical="center"/>
    </xf>
    <xf numFmtId="0" fontId="17" fillId="0" borderId="0" xfId="1" applyFont="1" applyAlignment="1">
      <alignment horizontal="right"/>
    </xf>
    <xf numFmtId="0" fontId="3" fillId="0" borderId="0" xfId="1" applyFont="1" applyAlignment="1">
      <alignment horizontal="left" vertical="center"/>
    </xf>
    <xf numFmtId="0" fontId="17" fillId="0" borderId="0" xfId="1" applyFont="1" applyAlignment="1">
      <alignment horizontal="center" vertical="center"/>
    </xf>
    <xf numFmtId="0" fontId="19" fillId="0" borderId="0" xfId="1" applyFont="1" applyAlignment="1">
      <alignment horizontal="center" vertical="center"/>
    </xf>
    <xf numFmtId="49" fontId="17" fillId="0" borderId="0" xfId="1" applyNumberFormat="1" applyFont="1" applyAlignment="1">
      <alignment horizontal="center" vertical="top"/>
    </xf>
    <xf numFmtId="0" fontId="17" fillId="0" borderId="0" xfId="1" quotePrefix="1" applyFont="1" applyAlignment="1">
      <alignment horizontal="center" vertical="center"/>
    </xf>
    <xf numFmtId="49" fontId="16" fillId="0" borderId="0" xfId="1" applyNumberFormat="1" applyFont="1" applyAlignment="1">
      <alignment horizontal="center" vertical="center"/>
    </xf>
    <xf numFmtId="176" fontId="16" fillId="0" borderId="26" xfId="1" applyNumberFormat="1" applyFont="1" applyBorder="1" applyAlignment="1">
      <alignment horizontal="right"/>
    </xf>
    <xf numFmtId="176" fontId="22" fillId="0" borderId="0" xfId="1" applyNumberFormat="1" applyFont="1" applyAlignment="1">
      <alignment horizontal="right"/>
    </xf>
    <xf numFmtId="176" fontId="19" fillId="0" borderId="0" xfId="1" applyNumberFormat="1" applyFont="1" applyAlignment="1">
      <alignment horizontal="center" vertical="center"/>
    </xf>
    <xf numFmtId="176" fontId="16" fillId="0" borderId="3" xfId="1" applyNumberFormat="1" applyFont="1" applyBorder="1" applyAlignment="1">
      <alignment horizontal="right"/>
    </xf>
    <xf numFmtId="49" fontId="17" fillId="0" borderId="20" xfId="1" quotePrefix="1" applyNumberFormat="1" applyFont="1" applyBorder="1" applyAlignment="1">
      <alignment horizontal="center" vertical="center"/>
    </xf>
    <xf numFmtId="176" fontId="19" fillId="0" borderId="0" xfId="1" applyNumberFormat="1" applyFont="1" applyAlignment="1">
      <alignment horizontal="left" vertical="center"/>
    </xf>
    <xf numFmtId="179" fontId="3" fillId="0" borderId="0" xfId="1" applyNumberFormat="1" applyFont="1" applyAlignment="1">
      <alignment horizontal="right" vertical="center"/>
    </xf>
    <xf numFmtId="179" fontId="3" fillId="0" borderId="0" xfId="1" applyNumberFormat="1" applyFont="1" applyAlignment="1">
      <alignment horizontal="center" vertical="center"/>
    </xf>
    <xf numFmtId="49" fontId="17" fillId="0" borderId="44" xfId="1" applyNumberFormat="1" applyFont="1" applyBorder="1" applyAlignment="1">
      <alignment vertical="top"/>
    </xf>
    <xf numFmtId="49" fontId="17" fillId="0" borderId="45" xfId="1" applyNumberFormat="1" applyFont="1" applyBorder="1" applyAlignment="1">
      <alignment vertical="top"/>
    </xf>
    <xf numFmtId="49" fontId="17" fillId="0" borderId="46" xfId="1" applyNumberFormat="1" applyFont="1" applyBorder="1" applyAlignment="1">
      <alignment vertical="top"/>
    </xf>
    <xf numFmtId="49" fontId="3" fillId="0" borderId="0" xfId="1" applyNumberFormat="1" applyFont="1" applyAlignment="1">
      <alignment vertical="top"/>
    </xf>
    <xf numFmtId="49" fontId="20" fillId="0" borderId="0" xfId="1" applyNumberFormat="1" applyFont="1" applyAlignment="1">
      <alignment horizontal="center" vertical="center"/>
    </xf>
    <xf numFmtId="176" fontId="19" fillId="0" borderId="0" xfId="1" applyNumberFormat="1" applyFont="1">
      <alignment vertical="center"/>
    </xf>
    <xf numFmtId="0" fontId="23" fillId="0" borderId="0" xfId="0" applyFont="1" applyAlignment="1">
      <alignment vertical="top"/>
    </xf>
    <xf numFmtId="178" fontId="16" fillId="0" borderId="0" xfId="1" applyNumberFormat="1" applyFont="1" applyAlignment="1">
      <alignment horizontal="center" vertical="center"/>
    </xf>
    <xf numFmtId="49" fontId="3" fillId="0" borderId="0" xfId="1" applyNumberFormat="1" applyFont="1" applyAlignment="1">
      <alignment horizontal="left" vertical="center"/>
    </xf>
    <xf numFmtId="0" fontId="24" fillId="0" borderId="0" xfId="3" applyFont="1">
      <alignment vertical="center"/>
    </xf>
    <xf numFmtId="0" fontId="26" fillId="0" borderId="0" xfId="3" applyFont="1">
      <alignment vertical="center"/>
    </xf>
    <xf numFmtId="0" fontId="1" fillId="0" borderId="0" xfId="3">
      <alignment vertical="center"/>
    </xf>
    <xf numFmtId="0" fontId="27" fillId="3" borderId="10" xfId="3" applyFont="1" applyFill="1" applyBorder="1" applyAlignment="1">
      <alignment horizontal="center" vertical="center" shrinkToFit="1"/>
    </xf>
    <xf numFmtId="0" fontId="27" fillId="3" borderId="10" xfId="0" applyFont="1" applyFill="1" applyBorder="1" applyAlignment="1">
      <alignment horizontal="center" vertical="center" shrinkToFit="1"/>
    </xf>
    <xf numFmtId="0" fontId="1" fillId="0" borderId="51" xfId="3" applyBorder="1" applyAlignment="1">
      <alignment horizontal="center" vertical="center"/>
    </xf>
    <xf numFmtId="0" fontId="1" fillId="0" borderId="51" xfId="3" applyBorder="1" applyAlignment="1">
      <alignment vertical="center" shrinkToFit="1"/>
    </xf>
    <xf numFmtId="0" fontId="1" fillId="0" borderId="52" xfId="3" applyBorder="1" applyAlignment="1">
      <alignment horizontal="center" vertical="center"/>
    </xf>
    <xf numFmtId="0" fontId="1" fillId="0" borderId="52" xfId="3" applyBorder="1" applyAlignment="1">
      <alignment vertical="center" shrinkToFit="1"/>
    </xf>
    <xf numFmtId="0" fontId="1" fillId="0" borderId="53" xfId="3" applyBorder="1" applyAlignment="1">
      <alignment horizontal="center" vertical="center"/>
    </xf>
    <xf numFmtId="0" fontId="1" fillId="0" borderId="53" xfId="3" applyBorder="1" applyAlignment="1">
      <alignment vertical="center" shrinkToFit="1"/>
    </xf>
    <xf numFmtId="0" fontId="1" fillId="0" borderId="0" xfId="3" applyAlignment="1">
      <alignment vertical="center" shrinkToFit="1"/>
    </xf>
    <xf numFmtId="176" fontId="3" fillId="0" borderId="30" xfId="1" applyNumberFormat="1" applyFont="1" applyBorder="1" applyAlignment="1">
      <alignment horizontal="center" vertical="center"/>
    </xf>
    <xf numFmtId="178" fontId="3" fillId="0" borderId="20" xfId="1" applyNumberFormat="1" applyFont="1" applyBorder="1" applyAlignment="1">
      <alignment vertical="center" textRotation="255" shrinkToFit="1"/>
    </xf>
    <xf numFmtId="49" fontId="3" fillId="0" borderId="39" xfId="1" applyNumberFormat="1" applyFont="1" applyBorder="1" applyAlignment="1">
      <alignment horizontal="right" vertical="center"/>
    </xf>
    <xf numFmtId="49" fontId="3" fillId="0" borderId="42" xfId="1" applyNumberFormat="1" applyFont="1" applyBorder="1" applyAlignment="1">
      <alignment horizontal="right" vertical="center"/>
    </xf>
    <xf numFmtId="0" fontId="17" fillId="0" borderId="4" xfId="1" applyFont="1" applyBorder="1" applyAlignment="1">
      <alignment vertical="center" shrinkToFit="1"/>
    </xf>
    <xf numFmtId="0" fontId="16" fillId="0" borderId="4" xfId="1" applyFont="1" applyBorder="1" applyAlignment="1">
      <alignment horizontal="center" vertical="center" textRotation="255" shrinkToFit="1"/>
    </xf>
    <xf numFmtId="178" fontId="3" fillId="0" borderId="4" xfId="1" applyNumberFormat="1" applyFont="1" applyBorder="1" applyAlignment="1">
      <alignment vertical="center" textRotation="255" shrinkToFit="1"/>
    </xf>
    <xf numFmtId="176" fontId="20" fillId="0" borderId="4" xfId="1" applyNumberFormat="1" applyFont="1" applyBorder="1" applyAlignment="1">
      <alignment horizontal="center" vertical="center"/>
    </xf>
    <xf numFmtId="49" fontId="3" fillId="0" borderId="4" xfId="1" applyNumberFormat="1" applyFont="1" applyBorder="1" applyAlignment="1">
      <alignment horizontal="right" vertical="center"/>
    </xf>
    <xf numFmtId="49" fontId="3" fillId="0" borderId="4" xfId="1" applyNumberFormat="1" applyFont="1" applyBorder="1" applyAlignment="1">
      <alignment horizontal="center" vertical="center"/>
    </xf>
    <xf numFmtId="0" fontId="17" fillId="0" borderId="0" xfId="1" applyFont="1" applyAlignment="1">
      <alignment vertical="center" shrinkToFit="1"/>
    </xf>
    <xf numFmtId="0" fontId="16" fillId="0" borderId="0" xfId="1" applyFont="1" applyAlignment="1">
      <alignment horizontal="center" vertical="center" textRotation="255" shrinkToFit="1"/>
    </xf>
    <xf numFmtId="178" fontId="3" fillId="0" borderId="0" xfId="1" applyNumberFormat="1" applyFont="1" applyAlignment="1">
      <alignment vertical="center" textRotation="255" shrinkToFit="1"/>
    </xf>
    <xf numFmtId="178" fontId="17" fillId="0" borderId="0" xfId="1" applyNumberFormat="1" applyFont="1" applyAlignment="1">
      <alignment horizontal="distributed" vertical="center" shrinkToFit="1"/>
    </xf>
    <xf numFmtId="176" fontId="20" fillId="0" borderId="0" xfId="1" applyNumberFormat="1" applyFont="1" applyAlignment="1">
      <alignment horizontal="center" vertical="center"/>
    </xf>
    <xf numFmtId="49" fontId="3" fillId="0" borderId="0" xfId="1" applyNumberFormat="1" applyFont="1" applyAlignment="1">
      <alignment horizontal="right" vertical="center"/>
    </xf>
    <xf numFmtId="178" fontId="3" fillId="0" borderId="0" xfId="1" applyNumberFormat="1" applyFont="1" applyAlignment="1">
      <alignment horizontal="center" vertical="center" textRotation="255"/>
    </xf>
    <xf numFmtId="178" fontId="17" fillId="0" borderId="0" xfId="1" applyNumberFormat="1" applyFont="1" applyAlignment="1">
      <alignment horizontal="center" vertical="center" shrinkToFit="1"/>
    </xf>
    <xf numFmtId="178" fontId="17" fillId="0" borderId="0" xfId="1" applyNumberFormat="1" applyFont="1" applyAlignment="1">
      <alignment horizontal="distributed" vertical="top" shrinkToFit="1"/>
    </xf>
    <xf numFmtId="49" fontId="17" fillId="0" borderId="0" xfId="1" applyNumberFormat="1" applyFont="1" applyAlignment="1">
      <alignment horizontal="distributed" vertical="center" shrinkToFit="1"/>
    </xf>
    <xf numFmtId="0" fontId="3" fillId="0" borderId="8" xfId="1" applyFont="1" applyBorder="1" applyAlignment="1">
      <alignment vertical="top"/>
    </xf>
    <xf numFmtId="49" fontId="3" fillId="0" borderId="31" xfId="1" applyNumberFormat="1" applyFont="1" applyBorder="1" applyAlignment="1">
      <alignment horizontal="right" vertical="center"/>
    </xf>
    <xf numFmtId="176" fontId="21" fillId="2" borderId="6" xfId="1" applyNumberFormat="1" applyFont="1" applyFill="1" applyBorder="1">
      <alignment vertical="center"/>
    </xf>
    <xf numFmtId="176" fontId="21" fillId="2" borderId="26" xfId="1" applyNumberFormat="1" applyFont="1" applyFill="1" applyBorder="1">
      <alignment vertical="center"/>
    </xf>
    <xf numFmtId="178" fontId="3" fillId="0" borderId="25" xfId="1" applyNumberFormat="1" applyFont="1" applyBorder="1" applyAlignment="1">
      <alignment horizontal="center" vertical="center" wrapText="1" shrinkToFit="1"/>
    </xf>
    <xf numFmtId="0" fontId="3" fillId="0" borderId="22" xfId="1" applyFont="1" applyBorder="1" applyAlignment="1">
      <alignment vertical="center" shrinkToFit="1"/>
    </xf>
    <xf numFmtId="0" fontId="3" fillId="0" borderId="20" xfId="1" applyFont="1" applyBorder="1" applyAlignment="1">
      <alignment vertical="center" shrinkToFit="1"/>
    </xf>
    <xf numFmtId="0" fontId="3" fillId="0" borderId="20" xfId="1" applyFont="1" applyBorder="1" applyAlignment="1">
      <alignment horizontal="center" vertical="center" textRotation="255" shrinkToFit="1"/>
    </xf>
    <xf numFmtId="176" fontId="3" fillId="0" borderId="0" xfId="1" applyNumberFormat="1" applyFont="1" applyAlignment="1">
      <alignment horizontal="center" vertical="center"/>
    </xf>
    <xf numFmtId="178" fontId="3" fillId="0" borderId="20" xfId="1" applyNumberFormat="1" applyFont="1" applyBorder="1" applyAlignment="1">
      <alignment vertical="center" shrinkToFit="1"/>
    </xf>
    <xf numFmtId="176" fontId="3" fillId="0" borderId="20" xfId="1" applyNumberFormat="1" applyFont="1" applyBorder="1" applyAlignment="1">
      <alignment horizontal="center" vertical="center"/>
    </xf>
    <xf numFmtId="176" fontId="17" fillId="0" borderId="0" xfId="1" applyNumberFormat="1" applyFont="1" applyAlignment="1">
      <alignment horizontal="center" vertical="center"/>
    </xf>
    <xf numFmtId="49" fontId="17" fillId="0" borderId="0" xfId="1" applyNumberFormat="1" applyFont="1" applyAlignment="1">
      <alignment horizontal="right" vertical="center"/>
    </xf>
    <xf numFmtId="49" fontId="17" fillId="0" borderId="0" xfId="1" applyNumberFormat="1" applyFont="1" applyAlignment="1">
      <alignment horizontal="center" vertical="center"/>
    </xf>
    <xf numFmtId="178" fontId="17" fillId="0" borderId="0" xfId="1" applyNumberFormat="1" applyFont="1" applyAlignment="1">
      <alignment horizontal="center" vertical="center" textRotation="255"/>
    </xf>
    <xf numFmtId="0" fontId="17" fillId="0" borderId="0" xfId="1" applyFont="1" applyAlignment="1">
      <alignment horizontal="center" vertical="center" textRotation="255"/>
    </xf>
    <xf numFmtId="178" fontId="17" fillId="0" borderId="0" xfId="1" applyNumberFormat="1" applyFont="1" applyAlignment="1">
      <alignment horizontal="distributed" vertical="center"/>
    </xf>
    <xf numFmtId="178" fontId="17" fillId="0" borderId="0" xfId="1" applyNumberFormat="1" applyFont="1" applyAlignment="1">
      <alignment horizontal="center" vertical="center"/>
    </xf>
    <xf numFmtId="49" fontId="17" fillId="0" borderId="0" xfId="1" applyNumberFormat="1" applyFont="1" applyAlignment="1">
      <alignment horizontal="center" vertical="center" textRotation="255"/>
    </xf>
    <xf numFmtId="49" fontId="17" fillId="0" borderId="0" xfId="1" applyNumberFormat="1" applyFont="1" applyAlignment="1">
      <alignment horizontal="distributed" vertical="center"/>
    </xf>
    <xf numFmtId="0" fontId="17" fillId="0" borderId="18" xfId="1" applyFont="1" applyBorder="1" applyAlignment="1">
      <alignment vertical="top" wrapText="1" shrinkToFit="1"/>
    </xf>
    <xf numFmtId="176" fontId="17" fillId="0" borderId="0" xfId="1" applyNumberFormat="1" applyFont="1" applyAlignment="1">
      <alignment vertical="top"/>
    </xf>
    <xf numFmtId="176" fontId="17" fillId="0" borderId="4" xfId="1" applyNumberFormat="1" applyFont="1" applyBorder="1" applyAlignment="1">
      <alignment vertical="top" wrapText="1"/>
    </xf>
    <xf numFmtId="176" fontId="17" fillId="0" borderId="0" xfId="1" applyNumberFormat="1" applyFont="1" applyAlignment="1">
      <alignment horizontal="left" vertical="top"/>
    </xf>
    <xf numFmtId="49" fontId="5" fillId="0" borderId="4" xfId="1" applyNumberFormat="1" applyFont="1" applyBorder="1" applyAlignment="1">
      <alignment horizontal="center" vertical="center"/>
    </xf>
    <xf numFmtId="49" fontId="9" fillId="0" borderId="0" xfId="1" applyNumberFormat="1" applyFont="1" applyAlignment="1">
      <alignment horizontal="center" vertical="center"/>
    </xf>
    <xf numFmtId="49" fontId="5" fillId="0" borderId="0" xfId="1" applyNumberFormat="1" applyFont="1" applyAlignment="1">
      <alignment horizontal="left" vertical="top"/>
    </xf>
    <xf numFmtId="0" fontId="3" fillId="0" borderId="0" xfId="1" applyFont="1" applyAlignment="1">
      <alignment horizontal="center" vertical="center" textRotation="255" shrinkToFit="1"/>
    </xf>
    <xf numFmtId="178" fontId="3" fillId="0" borderId="0" xfId="1" applyNumberFormat="1" applyFont="1" applyAlignment="1">
      <alignment horizontal="distributed" vertical="center" shrinkToFit="1"/>
    </xf>
    <xf numFmtId="0" fontId="3" fillId="0" borderId="0" xfId="1" applyFont="1" applyAlignment="1">
      <alignment horizontal="center" vertical="center" textRotation="255"/>
    </xf>
    <xf numFmtId="178" fontId="3" fillId="0" borderId="0" xfId="1" applyNumberFormat="1" applyFont="1" applyAlignment="1">
      <alignment vertical="center" textRotation="255"/>
    </xf>
    <xf numFmtId="178" fontId="3" fillId="0" borderId="0" xfId="1" applyNumberFormat="1" applyFont="1" applyAlignment="1">
      <alignment horizontal="distributed" vertical="center"/>
    </xf>
    <xf numFmtId="178" fontId="3" fillId="0" borderId="0" xfId="1" applyNumberFormat="1" applyFont="1" applyAlignment="1">
      <alignment horizontal="center" vertical="center"/>
    </xf>
    <xf numFmtId="178" fontId="3" fillId="0" borderId="0" xfId="1" applyNumberFormat="1" applyFont="1" applyAlignment="1">
      <alignment horizontal="distributed" vertical="top"/>
    </xf>
    <xf numFmtId="49" fontId="17" fillId="0" borderId="0" xfId="1" quotePrefix="1" applyNumberFormat="1" applyFont="1" applyAlignment="1">
      <alignment horizontal="center" vertical="center"/>
    </xf>
    <xf numFmtId="0" fontId="10" fillId="0" borderId="0" xfId="1" quotePrefix="1" applyFont="1">
      <alignment vertical="center"/>
    </xf>
    <xf numFmtId="0" fontId="30" fillId="0" borderId="0" xfId="0" applyFont="1" applyAlignment="1">
      <alignment vertical="top"/>
    </xf>
    <xf numFmtId="0" fontId="3" fillId="0" borderId="2" xfId="1" applyFont="1" applyBorder="1">
      <alignment vertical="center"/>
    </xf>
    <xf numFmtId="0" fontId="3" fillId="0" borderId="4" xfId="1" applyFont="1" applyBorder="1" applyAlignment="1">
      <alignment horizontal="center" vertical="center" textRotation="255" shrinkToFit="1"/>
    </xf>
    <xf numFmtId="178" fontId="3" fillId="0" borderId="4" xfId="1" applyNumberFormat="1" applyFont="1" applyBorder="1" applyAlignment="1">
      <alignment horizontal="distributed" vertical="center" shrinkToFit="1"/>
    </xf>
    <xf numFmtId="49" fontId="3" fillId="0" borderId="3" xfId="1" applyNumberFormat="1" applyFont="1" applyBorder="1" applyAlignment="1">
      <alignment horizontal="right" vertical="center"/>
    </xf>
    <xf numFmtId="49" fontId="3" fillId="0" borderId="21" xfId="1" applyNumberFormat="1" applyFont="1" applyBorder="1" applyAlignment="1">
      <alignment horizontal="right" vertical="center"/>
    </xf>
    <xf numFmtId="0" fontId="3" fillId="0" borderId="20" xfId="1" applyFont="1" applyBorder="1">
      <alignment vertical="center"/>
    </xf>
    <xf numFmtId="49" fontId="17" fillId="0" borderId="21" xfId="1" applyNumberFormat="1" applyFont="1" applyBorder="1" applyAlignment="1">
      <alignment horizontal="right" vertical="center"/>
    </xf>
    <xf numFmtId="0" fontId="17" fillId="0" borderId="20" xfId="1" applyFont="1" applyBorder="1">
      <alignment vertical="center"/>
    </xf>
    <xf numFmtId="0" fontId="17" fillId="0" borderId="7" xfId="1" applyFont="1" applyBorder="1">
      <alignment vertical="center"/>
    </xf>
    <xf numFmtId="0" fontId="17" fillId="0" borderId="1" xfId="1" applyFont="1" applyBorder="1" applyAlignment="1">
      <alignment horizontal="center" vertical="center" textRotation="255"/>
    </xf>
    <xf numFmtId="178" fontId="17" fillId="0" borderId="1" xfId="1" applyNumberFormat="1" applyFont="1" applyBorder="1" applyAlignment="1">
      <alignment horizontal="center" vertical="center" textRotation="255"/>
    </xf>
    <xf numFmtId="178" fontId="17" fillId="0" borderId="1" xfId="1" applyNumberFormat="1" applyFont="1" applyBorder="1" applyAlignment="1">
      <alignment horizontal="distributed" vertical="center"/>
    </xf>
    <xf numFmtId="176" fontId="17" fillId="0" borderId="1" xfId="1" applyNumberFormat="1" applyFont="1" applyBorder="1" applyAlignment="1">
      <alignment horizontal="center" vertical="center"/>
    </xf>
    <xf numFmtId="49" fontId="17" fillId="0" borderId="1" xfId="1" applyNumberFormat="1" applyFont="1" applyBorder="1" applyAlignment="1">
      <alignment horizontal="right" vertical="center"/>
    </xf>
    <xf numFmtId="49" fontId="17" fillId="0" borderId="1" xfId="1" applyNumberFormat="1" applyFont="1" applyBorder="1" applyAlignment="1">
      <alignment horizontal="center" vertical="center"/>
    </xf>
    <xf numFmtId="49" fontId="17" fillId="0" borderId="8" xfId="1" applyNumberFormat="1" applyFont="1" applyBorder="1" applyAlignment="1">
      <alignment horizontal="right" vertical="center"/>
    </xf>
    <xf numFmtId="49" fontId="19" fillId="0" borderId="0" xfId="1" applyNumberFormat="1" applyFont="1">
      <alignment vertical="center"/>
    </xf>
    <xf numFmtId="49" fontId="15" fillId="0" borderId="2" xfId="1" applyNumberFormat="1" applyFont="1" applyBorder="1" applyAlignment="1">
      <alignment horizontal="center" vertical="top" wrapText="1"/>
    </xf>
    <xf numFmtId="49" fontId="3" fillId="0" borderId="54" xfId="1" applyNumberFormat="1" applyFont="1" applyBorder="1" applyAlignment="1">
      <alignment horizontal="right" vertical="center"/>
    </xf>
    <xf numFmtId="176" fontId="3" fillId="0" borderId="37" xfId="1" applyNumberFormat="1" applyFont="1" applyBorder="1" applyAlignment="1">
      <alignment horizontal="center" vertical="center"/>
    </xf>
    <xf numFmtId="49" fontId="3" fillId="0" borderId="0" xfId="1" applyNumberFormat="1" applyFont="1" applyAlignment="1">
      <alignment vertical="center" textRotation="255" shrinkToFit="1"/>
    </xf>
    <xf numFmtId="0" fontId="3" fillId="0" borderId="9" xfId="1" applyFont="1" applyBorder="1" applyAlignment="1">
      <alignment vertical="center" shrinkToFit="1"/>
    </xf>
    <xf numFmtId="0" fontId="3" fillId="0" borderId="7" xfId="1" applyFont="1" applyBorder="1" applyAlignment="1">
      <alignment horizontal="center" vertical="center" textRotation="255" shrinkToFit="1"/>
    </xf>
    <xf numFmtId="178" fontId="3" fillId="0" borderId="7" xfId="1" applyNumberFormat="1" applyFont="1" applyBorder="1" applyAlignment="1">
      <alignment vertical="center" textRotation="255" shrinkToFit="1"/>
    </xf>
    <xf numFmtId="176" fontId="3" fillId="0" borderId="40" xfId="1" applyNumberFormat="1" applyFont="1" applyBorder="1" applyAlignment="1">
      <alignment horizontal="center" vertical="center"/>
    </xf>
    <xf numFmtId="176" fontId="3" fillId="0" borderId="52" xfId="1" applyNumberFormat="1" applyFont="1" applyBorder="1" applyAlignment="1">
      <alignment horizontal="center" vertical="center"/>
    </xf>
    <xf numFmtId="176" fontId="17" fillId="0" borderId="0" xfId="1" applyNumberFormat="1" applyFont="1" applyAlignment="1">
      <alignment vertical="top" wrapText="1"/>
    </xf>
    <xf numFmtId="178" fontId="3" fillId="0" borderId="39" xfId="1" applyNumberFormat="1" applyFont="1" applyBorder="1" applyAlignment="1">
      <alignment horizontal="center" vertical="center" shrinkToFit="1"/>
    </xf>
    <xf numFmtId="178" fontId="3" fillId="0" borderId="57" xfId="1" applyNumberFormat="1" applyFont="1" applyBorder="1" applyAlignment="1">
      <alignment vertical="center" shrinkToFit="1"/>
    </xf>
    <xf numFmtId="178" fontId="3" fillId="0" borderId="31" xfId="1" applyNumberFormat="1" applyFont="1" applyBorder="1" applyAlignment="1">
      <alignment horizontal="center" vertical="center" shrinkToFit="1"/>
    </xf>
    <xf numFmtId="178" fontId="3" fillId="0" borderId="59" xfId="1" applyNumberFormat="1" applyFont="1" applyBorder="1" applyAlignment="1">
      <alignment vertical="center" shrinkToFit="1"/>
    </xf>
    <xf numFmtId="49" fontId="3" fillId="5" borderId="39" xfId="1" applyNumberFormat="1" applyFont="1" applyFill="1" applyBorder="1" applyAlignment="1">
      <alignment horizontal="right" vertical="center"/>
    </xf>
    <xf numFmtId="0" fontId="17" fillId="0" borderId="33" xfId="1" applyFont="1" applyBorder="1" applyAlignment="1">
      <alignment horizontal="center"/>
    </xf>
    <xf numFmtId="0" fontId="17" fillId="0" borderId="34" xfId="1" applyFont="1" applyBorder="1" applyAlignment="1">
      <alignment horizontal="center"/>
    </xf>
    <xf numFmtId="0" fontId="17" fillId="0" borderId="35" xfId="1" applyFont="1" applyBorder="1" applyAlignment="1">
      <alignment horizontal="center"/>
    </xf>
    <xf numFmtId="0" fontId="17" fillId="0" borderId="36" xfId="1" applyFont="1" applyBorder="1" applyAlignment="1">
      <alignment horizontal="center"/>
    </xf>
    <xf numFmtId="181" fontId="3" fillId="5" borderId="27" xfId="4" applyNumberFormat="1" applyFont="1" applyFill="1" applyBorder="1" applyAlignment="1">
      <alignment horizontal="center" vertical="center" wrapText="1"/>
    </xf>
    <xf numFmtId="181" fontId="3" fillId="5" borderId="29" xfId="4" applyNumberFormat="1" applyFont="1" applyFill="1" applyBorder="1" applyAlignment="1">
      <alignment horizontal="center" vertical="center" wrapText="1"/>
    </xf>
    <xf numFmtId="181" fontId="3" fillId="5" borderId="28" xfId="4" applyNumberFormat="1" applyFont="1" applyFill="1" applyBorder="1" applyAlignment="1">
      <alignment horizontal="center" vertical="center" wrapText="1"/>
    </xf>
    <xf numFmtId="0" fontId="3" fillId="0" borderId="2" xfId="1" applyFont="1" applyBorder="1" applyAlignment="1">
      <alignment horizontal="center" vertical="center" shrinkToFit="1"/>
    </xf>
    <xf numFmtId="0" fontId="3" fillId="0" borderId="4" xfId="1" applyFont="1" applyBorder="1" applyAlignment="1">
      <alignment horizontal="center" vertical="center" shrinkToFit="1"/>
    </xf>
    <xf numFmtId="0" fontId="3" fillId="0" borderId="3" xfId="1" applyFont="1" applyBorder="1" applyAlignment="1">
      <alignment horizontal="center" vertical="center" shrinkToFit="1"/>
    </xf>
    <xf numFmtId="38" fontId="3" fillId="0" borderId="2" xfId="2" applyFont="1" applyFill="1" applyBorder="1" applyAlignment="1">
      <alignment horizontal="center"/>
    </xf>
    <xf numFmtId="38" fontId="3" fillId="0" borderId="4" xfId="2" applyFont="1" applyFill="1" applyBorder="1" applyAlignment="1">
      <alignment horizontal="center"/>
    </xf>
    <xf numFmtId="38" fontId="3" fillId="0" borderId="25" xfId="2" applyFont="1" applyFill="1" applyBorder="1" applyAlignment="1">
      <alignment horizontal="center"/>
    </xf>
    <xf numFmtId="38" fontId="3" fillId="0" borderId="6" xfId="2" applyFont="1" applyFill="1" applyBorder="1" applyAlignment="1">
      <alignment horizontal="center"/>
    </xf>
    <xf numFmtId="178" fontId="3" fillId="0" borderId="2" xfId="1" applyNumberFormat="1" applyFont="1" applyBorder="1" applyAlignment="1">
      <alignment horizontal="center" vertical="center" shrinkToFit="1"/>
    </xf>
    <xf numFmtId="178" fontId="3" fillId="0" borderId="4" xfId="1" applyNumberFormat="1" applyFont="1" applyBorder="1" applyAlignment="1">
      <alignment horizontal="center" vertical="center" shrinkToFit="1"/>
    </xf>
    <xf numFmtId="178" fontId="3" fillId="0" borderId="3" xfId="1" applyNumberFormat="1" applyFont="1" applyBorder="1" applyAlignment="1">
      <alignment horizontal="center" vertical="center" shrinkToFit="1"/>
    </xf>
    <xf numFmtId="38" fontId="3" fillId="0" borderId="25" xfId="2" applyFont="1" applyBorder="1" applyAlignment="1">
      <alignment horizontal="center"/>
    </xf>
    <xf numFmtId="38" fontId="3" fillId="0" borderId="6" xfId="2" applyFont="1" applyBorder="1" applyAlignment="1">
      <alignment horizontal="center"/>
    </xf>
    <xf numFmtId="0" fontId="3" fillId="0" borderId="7" xfId="1" applyFont="1" applyBorder="1" applyAlignment="1">
      <alignment vertical="top"/>
    </xf>
    <xf numFmtId="0" fontId="3" fillId="0" borderId="1" xfId="1" applyFont="1" applyBorder="1" applyAlignment="1">
      <alignment vertical="top"/>
    </xf>
    <xf numFmtId="178" fontId="3" fillId="0" borderId="56" xfId="1" applyNumberFormat="1" applyFont="1" applyBorder="1" applyAlignment="1">
      <alignment horizontal="center" vertical="center" shrinkToFit="1"/>
    </xf>
    <xf numFmtId="178" fontId="3" fillId="0" borderId="31" xfId="1" applyNumberFormat="1" applyFont="1" applyBorder="1" applyAlignment="1">
      <alignment horizontal="center" vertical="center" shrinkToFit="1"/>
    </xf>
    <xf numFmtId="178" fontId="3" fillId="0" borderId="55" xfId="1" applyNumberFormat="1" applyFont="1" applyBorder="1" applyAlignment="1">
      <alignment horizontal="center" vertical="center" shrinkToFit="1"/>
    </xf>
    <xf numFmtId="178" fontId="3" fillId="0" borderId="39" xfId="1" applyNumberFormat="1" applyFont="1" applyBorder="1" applyAlignment="1">
      <alignment horizontal="center" vertical="center" shrinkToFit="1"/>
    </xf>
    <xf numFmtId="178" fontId="3" fillId="0" borderId="58" xfId="1" applyNumberFormat="1" applyFont="1" applyBorder="1" applyAlignment="1">
      <alignment horizontal="center" vertical="center" shrinkToFit="1"/>
    </xf>
    <xf numFmtId="178" fontId="3" fillId="0" borderId="8" xfId="1" applyNumberFormat="1" applyFont="1" applyBorder="1" applyAlignment="1">
      <alignment horizontal="center" vertical="center" shrinkToFit="1"/>
    </xf>
    <xf numFmtId="180" fontId="3" fillId="5" borderId="37" xfId="1" applyNumberFormat="1" applyFont="1" applyFill="1" applyBorder="1" applyAlignment="1">
      <alignment horizontal="right" vertical="center"/>
    </xf>
    <xf numFmtId="180" fontId="3" fillId="5" borderId="38" xfId="1" applyNumberFormat="1" applyFont="1" applyFill="1" applyBorder="1" applyAlignment="1">
      <alignment horizontal="right" vertical="center"/>
    </xf>
    <xf numFmtId="0" fontId="21" fillId="0" borderId="25" xfId="1" applyFont="1" applyBorder="1" applyAlignment="1">
      <alignment horizontal="center" vertical="center" shrinkToFit="1"/>
    </xf>
    <xf numFmtId="0" fontId="21" fillId="0" borderId="6" xfId="1" applyFont="1" applyBorder="1" applyAlignment="1">
      <alignment horizontal="center" vertical="center" shrinkToFit="1"/>
    </xf>
    <xf numFmtId="0" fontId="21" fillId="0" borderId="26" xfId="1" applyFont="1" applyBorder="1" applyAlignment="1">
      <alignment horizontal="center" vertical="center" shrinkToFit="1"/>
    </xf>
    <xf numFmtId="176" fontId="21" fillId="2" borderId="25" xfId="1" applyNumberFormat="1" applyFont="1" applyFill="1" applyBorder="1" applyAlignment="1">
      <alignment horizontal="center" vertical="center"/>
    </xf>
    <xf numFmtId="176" fontId="21" fillId="2" borderId="6" xfId="1" applyNumberFormat="1" applyFont="1" applyFill="1" applyBorder="1" applyAlignment="1">
      <alignment horizontal="center" vertical="center"/>
    </xf>
    <xf numFmtId="176" fontId="21" fillId="2" borderId="26" xfId="1" applyNumberFormat="1" applyFont="1" applyFill="1" applyBorder="1" applyAlignment="1">
      <alignment horizontal="center" vertical="center"/>
    </xf>
    <xf numFmtId="0" fontId="3" fillId="0" borderId="25" xfId="1" applyFont="1" applyBorder="1" applyAlignment="1">
      <alignment horizontal="center" vertical="center" shrinkToFit="1"/>
    </xf>
    <xf numFmtId="0" fontId="3" fillId="0" borderId="6" xfId="1" applyFont="1" applyBorder="1" applyAlignment="1">
      <alignment horizontal="center" vertical="center" shrinkToFit="1"/>
    </xf>
    <xf numFmtId="0" fontId="3" fillId="0" borderId="26" xfId="1" applyFont="1" applyBorder="1" applyAlignment="1">
      <alignment horizontal="center" vertical="center" shrinkToFit="1"/>
    </xf>
    <xf numFmtId="38" fontId="3" fillId="0" borderId="2" xfId="2" applyFont="1" applyBorder="1" applyAlignment="1">
      <alignment horizontal="center"/>
    </xf>
    <xf numFmtId="38" fontId="3" fillId="0" borderId="4" xfId="2" applyFont="1" applyBorder="1" applyAlignment="1">
      <alignment horizontal="center"/>
    </xf>
    <xf numFmtId="49" fontId="3" fillId="0" borderId="25" xfId="1" applyNumberFormat="1" applyFont="1" applyBorder="1" applyAlignment="1">
      <alignment horizontal="center" vertical="center"/>
    </xf>
    <xf numFmtId="49" fontId="3" fillId="0" borderId="6" xfId="1" applyNumberFormat="1" applyFont="1" applyBorder="1" applyAlignment="1">
      <alignment horizontal="center" vertical="center"/>
    </xf>
    <xf numFmtId="49" fontId="3" fillId="0" borderId="26" xfId="1" applyNumberFormat="1" applyFont="1" applyBorder="1" applyAlignment="1">
      <alignment horizontal="center" vertical="center"/>
    </xf>
    <xf numFmtId="178" fontId="16" fillId="0" borderId="20" xfId="1" applyNumberFormat="1" applyFont="1" applyBorder="1" applyAlignment="1">
      <alignment horizontal="center" vertical="center"/>
    </xf>
    <xf numFmtId="178" fontId="16" fillId="0" borderId="0" xfId="1" applyNumberFormat="1" applyFont="1" applyAlignment="1">
      <alignment horizontal="center" vertical="center"/>
    </xf>
    <xf numFmtId="0" fontId="0" fillId="0" borderId="0" xfId="0" applyAlignment="1">
      <alignment horizontal="center" vertical="center"/>
    </xf>
    <xf numFmtId="0" fontId="3" fillId="5" borderId="25" xfId="1" applyFont="1" applyFill="1" applyBorder="1" applyAlignment="1">
      <alignment horizontal="center" vertical="center" wrapText="1"/>
    </xf>
    <xf numFmtId="0" fontId="3" fillId="5" borderId="6" xfId="1" applyFont="1" applyFill="1" applyBorder="1" applyAlignment="1">
      <alignment horizontal="center" vertical="center" wrapText="1"/>
    </xf>
    <xf numFmtId="0" fontId="3" fillId="5" borderId="26" xfId="1" applyFont="1" applyFill="1" applyBorder="1" applyAlignment="1">
      <alignment horizontal="center" vertical="center" wrapText="1"/>
    </xf>
    <xf numFmtId="0" fontId="3" fillId="0" borderId="4" xfId="1" applyFont="1" applyBorder="1" applyAlignment="1">
      <alignment horizontal="center" vertical="center"/>
    </xf>
    <xf numFmtId="0" fontId="3" fillId="0" borderId="3" xfId="1" applyFont="1" applyBorder="1" applyAlignment="1">
      <alignment horizontal="center" vertical="center"/>
    </xf>
    <xf numFmtId="0" fontId="3" fillId="0" borderId="1" xfId="1" applyFont="1" applyBorder="1" applyAlignment="1">
      <alignment horizontal="center" vertical="center"/>
    </xf>
    <xf numFmtId="0" fontId="3" fillId="0" borderId="8" xfId="1" applyFont="1" applyBorder="1" applyAlignment="1">
      <alignment horizontal="center" vertical="center"/>
    </xf>
    <xf numFmtId="178" fontId="16" fillId="0" borderId="25" xfId="1" applyNumberFormat="1" applyFont="1" applyBorder="1" applyAlignment="1">
      <alignment horizontal="center" vertical="center"/>
    </xf>
    <xf numFmtId="178" fontId="16" fillId="0" borderId="6" xfId="1" applyNumberFormat="1" applyFont="1" applyBorder="1" applyAlignment="1">
      <alignment horizontal="center" vertical="center"/>
    </xf>
    <xf numFmtId="178" fontId="16" fillId="0" borderId="26" xfId="1" applyNumberFormat="1" applyFont="1" applyBorder="1" applyAlignment="1">
      <alignment horizontal="center" vertical="center"/>
    </xf>
    <xf numFmtId="180" fontId="3" fillId="0" borderId="37" xfId="1" applyNumberFormat="1" applyFont="1" applyBorder="1" applyAlignment="1">
      <alignment horizontal="right" vertical="center"/>
    </xf>
    <xf numFmtId="180" fontId="3" fillId="0" borderId="38" xfId="1" applyNumberFormat="1" applyFont="1" applyBorder="1" applyAlignment="1">
      <alignment horizontal="right" vertical="center"/>
    </xf>
    <xf numFmtId="180" fontId="3" fillId="0" borderId="40" xfId="1" applyNumberFormat="1" applyFont="1" applyBorder="1" applyAlignment="1">
      <alignment horizontal="right" vertical="center"/>
    </xf>
    <xf numFmtId="180" fontId="3" fillId="0" borderId="41" xfId="1" applyNumberFormat="1" applyFont="1" applyBorder="1" applyAlignment="1">
      <alignment horizontal="right" vertical="center"/>
    </xf>
    <xf numFmtId="176" fontId="17" fillId="0" borderId="2" xfId="1" applyNumberFormat="1" applyFont="1" applyBorder="1" applyAlignment="1">
      <alignment vertical="top" wrapText="1"/>
    </xf>
    <xf numFmtId="176" fontId="17" fillId="0" borderId="4" xfId="1" applyNumberFormat="1" applyFont="1" applyBorder="1" applyAlignment="1">
      <alignment vertical="top" wrapText="1"/>
    </xf>
    <xf numFmtId="176" fontId="17" fillId="0" borderId="3" xfId="1" applyNumberFormat="1" applyFont="1" applyBorder="1" applyAlignment="1">
      <alignment vertical="top" wrapText="1"/>
    </xf>
    <xf numFmtId="176" fontId="17" fillId="0" borderId="20" xfId="1" applyNumberFormat="1" applyFont="1" applyBorder="1" applyAlignment="1">
      <alignment vertical="top" wrapText="1"/>
    </xf>
    <xf numFmtId="176" fontId="17" fillId="0" borderId="0" xfId="1" applyNumberFormat="1" applyFont="1" applyAlignment="1">
      <alignment vertical="top" wrapText="1"/>
    </xf>
    <xf numFmtId="176" fontId="17" fillId="0" borderId="21" xfId="1" applyNumberFormat="1" applyFont="1" applyBorder="1" applyAlignment="1">
      <alignment vertical="top" wrapText="1"/>
    </xf>
    <xf numFmtId="178" fontId="17" fillId="0" borderId="0" xfId="1" applyNumberFormat="1" applyFont="1" applyAlignment="1">
      <alignment horizontal="center" vertical="center" shrinkToFit="1"/>
    </xf>
    <xf numFmtId="0" fontId="10" fillId="0" borderId="0" xfId="1" quotePrefix="1" applyFont="1" applyAlignment="1">
      <alignment horizontal="center" vertical="center"/>
    </xf>
    <xf numFmtId="0" fontId="7" fillId="0" borderId="0" xfId="1" applyFont="1" applyAlignment="1">
      <alignment horizontal="center"/>
    </xf>
    <xf numFmtId="178" fontId="3" fillId="0" borderId="28" xfId="1" applyNumberFormat="1" applyFont="1" applyBorder="1" applyAlignment="1">
      <alignment horizontal="center" vertical="center" shrinkToFit="1"/>
    </xf>
    <xf numFmtId="180" fontId="3" fillId="0" borderId="37" xfId="1" applyNumberFormat="1" applyFont="1" applyBorder="1" applyAlignment="1">
      <alignment horizontal="center" vertical="center"/>
    </xf>
    <xf numFmtId="180" fontId="3" fillId="0" borderId="38" xfId="1" applyNumberFormat="1" applyFont="1" applyBorder="1" applyAlignment="1">
      <alignment horizontal="center" vertical="center"/>
    </xf>
    <xf numFmtId="180" fontId="3" fillId="0" borderId="40" xfId="1" applyNumberFormat="1" applyFont="1" applyBorder="1" applyAlignment="1">
      <alignment horizontal="center" vertical="center"/>
    </xf>
    <xf numFmtId="180" fontId="3" fillId="0" borderId="41" xfId="1" applyNumberFormat="1" applyFont="1" applyBorder="1" applyAlignment="1">
      <alignment horizontal="center" vertical="center"/>
    </xf>
    <xf numFmtId="49" fontId="29" fillId="0" borderId="0" xfId="1" applyNumberFormat="1" applyFont="1" applyAlignment="1">
      <alignment horizontal="center" wrapText="1"/>
    </xf>
    <xf numFmtId="49" fontId="29" fillId="0" borderId="0" xfId="1" applyNumberFormat="1" applyFont="1" applyAlignment="1">
      <alignment horizontal="center"/>
    </xf>
    <xf numFmtId="0" fontId="3" fillId="0" borderId="2" xfId="1" applyFont="1" applyBorder="1" applyAlignment="1">
      <alignment horizontal="center" vertical="center" wrapText="1"/>
    </xf>
    <xf numFmtId="0" fontId="3" fillId="0" borderId="4" xfId="1" applyFont="1" applyBorder="1" applyAlignment="1">
      <alignment horizontal="center" vertical="center" wrapText="1"/>
    </xf>
    <xf numFmtId="0" fontId="3" fillId="0" borderId="3" xfId="1" applyFont="1" applyBorder="1" applyAlignment="1">
      <alignment horizontal="center" vertical="center" wrapText="1"/>
    </xf>
    <xf numFmtId="0" fontId="3" fillId="0" borderId="20" xfId="1" applyFont="1" applyBorder="1" applyAlignment="1">
      <alignment horizontal="center" vertical="center" wrapText="1"/>
    </xf>
    <xf numFmtId="0" fontId="3" fillId="0" borderId="0" xfId="1" applyFont="1" applyAlignment="1">
      <alignment horizontal="center" vertical="center" wrapText="1"/>
    </xf>
    <xf numFmtId="0" fontId="3" fillId="0" borderId="21" xfId="1" applyFont="1" applyBorder="1" applyAlignment="1">
      <alignment horizontal="center" vertical="center" wrapText="1"/>
    </xf>
    <xf numFmtId="0" fontId="3" fillId="0" borderId="7" xfId="1" applyFont="1" applyBorder="1" applyAlignment="1">
      <alignment horizontal="center" vertical="center" wrapText="1"/>
    </xf>
    <xf numFmtId="0" fontId="3" fillId="0" borderId="1" xfId="1" applyFont="1" applyBorder="1" applyAlignment="1">
      <alignment horizontal="center" vertical="center" wrapText="1"/>
    </xf>
    <xf numFmtId="0" fontId="3" fillId="0" borderId="8" xfId="1" applyFont="1" applyBorder="1" applyAlignment="1">
      <alignment horizontal="center" vertical="center" wrapText="1"/>
    </xf>
    <xf numFmtId="176" fontId="3" fillId="0" borderId="5" xfId="1" applyNumberFormat="1" applyFont="1" applyBorder="1" applyAlignment="1">
      <alignment horizontal="center" vertical="center" textRotation="255"/>
    </xf>
    <xf numFmtId="176" fontId="3" fillId="0" borderId="22" xfId="1" applyNumberFormat="1" applyFont="1" applyBorder="1" applyAlignment="1">
      <alignment horizontal="center" vertical="center" textRotation="255"/>
    </xf>
    <xf numFmtId="176" fontId="3" fillId="0" borderId="9" xfId="1" applyNumberFormat="1" applyFont="1" applyBorder="1" applyAlignment="1">
      <alignment horizontal="center" vertical="center" textRotation="255"/>
    </xf>
    <xf numFmtId="176" fontId="3" fillId="0" borderId="2" xfId="1" applyNumberFormat="1" applyFont="1" applyBorder="1" applyAlignment="1">
      <alignment horizontal="center" vertical="center" wrapText="1"/>
    </xf>
    <xf numFmtId="176" fontId="3" fillId="0" borderId="3" xfId="1" applyNumberFormat="1" applyFont="1" applyBorder="1" applyAlignment="1">
      <alignment horizontal="center" vertical="center" wrapText="1"/>
    </xf>
    <xf numFmtId="176" fontId="3" fillId="0" borderId="7" xfId="1" applyNumberFormat="1" applyFont="1" applyBorder="1" applyAlignment="1">
      <alignment horizontal="center" vertical="center" wrapText="1"/>
    </xf>
    <xf numFmtId="176" fontId="3" fillId="0" borderId="8" xfId="1" applyNumberFormat="1" applyFont="1" applyBorder="1" applyAlignment="1">
      <alignment horizontal="center" vertical="center" wrapText="1"/>
    </xf>
    <xf numFmtId="176" fontId="16" fillId="0" borderId="2" xfId="1" applyNumberFormat="1" applyFont="1" applyBorder="1" applyAlignment="1">
      <alignment horizontal="center" vertical="center"/>
    </xf>
    <xf numFmtId="176" fontId="16" fillId="0" borderId="4" xfId="1" applyNumberFormat="1" applyFont="1" applyBorder="1" applyAlignment="1">
      <alignment horizontal="center" vertical="center"/>
    </xf>
    <xf numFmtId="176" fontId="16" fillId="0" borderId="3" xfId="1" applyNumberFormat="1" applyFont="1" applyBorder="1" applyAlignment="1">
      <alignment horizontal="center" vertical="center"/>
    </xf>
    <xf numFmtId="176" fontId="16" fillId="0" borderId="7" xfId="1" applyNumberFormat="1" applyFont="1" applyBorder="1" applyAlignment="1">
      <alignment horizontal="center" vertical="center"/>
    </xf>
    <xf numFmtId="176" fontId="16" fillId="0" borderId="1" xfId="1" applyNumberFormat="1" applyFont="1" applyBorder="1" applyAlignment="1">
      <alignment horizontal="center" vertical="center"/>
    </xf>
    <xf numFmtId="176" fontId="16" fillId="0" borderId="8" xfId="1" applyNumberFormat="1" applyFont="1" applyBorder="1" applyAlignment="1">
      <alignment horizontal="center" vertical="center"/>
    </xf>
    <xf numFmtId="49" fontId="15" fillId="0" borderId="20" xfId="1" applyNumberFormat="1" applyFont="1" applyBorder="1" applyAlignment="1">
      <alignment horizontal="left" vertical="top" wrapText="1"/>
    </xf>
    <xf numFmtId="49" fontId="15" fillId="0" borderId="0" xfId="1" applyNumberFormat="1" applyFont="1" applyAlignment="1">
      <alignment horizontal="left" vertical="top" wrapText="1"/>
    </xf>
    <xf numFmtId="49" fontId="15" fillId="0" borderId="21" xfId="1" applyNumberFormat="1" applyFont="1" applyBorder="1" applyAlignment="1">
      <alignment horizontal="left" vertical="top" wrapText="1"/>
    </xf>
    <xf numFmtId="49" fontId="15" fillId="0" borderId="7" xfId="1" applyNumberFormat="1" applyFont="1" applyBorder="1" applyAlignment="1">
      <alignment horizontal="left" vertical="top" wrapText="1"/>
    </xf>
    <xf numFmtId="49" fontId="15" fillId="0" borderId="1" xfId="1" applyNumberFormat="1" applyFont="1" applyBorder="1" applyAlignment="1">
      <alignment horizontal="left" vertical="top" wrapText="1"/>
    </xf>
    <xf numFmtId="49" fontId="15" fillId="0" borderId="8" xfId="1" applyNumberFormat="1" applyFont="1" applyBorder="1" applyAlignment="1">
      <alignment horizontal="left" vertical="top" wrapText="1"/>
    </xf>
    <xf numFmtId="0" fontId="30" fillId="0" borderId="0" xfId="0" applyFont="1" applyAlignment="1">
      <alignment horizontal="center" vertical="top"/>
    </xf>
    <xf numFmtId="0" fontId="17" fillId="0" borderId="17" xfId="1" applyFont="1" applyBorder="1" applyAlignment="1">
      <alignment vertical="top" wrapText="1" shrinkToFit="1"/>
    </xf>
    <xf numFmtId="0" fontId="17" fillId="0" borderId="18" xfId="1" applyFont="1" applyBorder="1" applyAlignment="1">
      <alignment vertical="top" wrapText="1" shrinkToFit="1"/>
    </xf>
    <xf numFmtId="0" fontId="17" fillId="0" borderId="19" xfId="1" applyFont="1" applyBorder="1" applyAlignment="1">
      <alignment vertical="top" wrapText="1" shrinkToFit="1"/>
    </xf>
    <xf numFmtId="0" fontId="17" fillId="0" borderId="23" xfId="1" applyFont="1" applyBorder="1" applyAlignment="1">
      <alignment vertical="top" wrapText="1" shrinkToFit="1"/>
    </xf>
    <xf numFmtId="0" fontId="17" fillId="0" borderId="0" xfId="1" applyFont="1" applyAlignment="1">
      <alignment vertical="top" wrapText="1" shrinkToFit="1"/>
    </xf>
    <xf numFmtId="0" fontId="17" fillId="0" borderId="24" xfId="1" applyFont="1" applyBorder="1" applyAlignment="1">
      <alignment vertical="top" wrapText="1" shrinkToFit="1"/>
    </xf>
    <xf numFmtId="176" fontId="3" fillId="0" borderId="25" xfId="1" applyNumberFormat="1" applyFont="1" applyBorder="1" applyAlignment="1">
      <alignment horizontal="center" vertical="center"/>
    </xf>
    <xf numFmtId="176" fontId="3" fillId="0" borderId="26" xfId="1" applyNumberFormat="1" applyFont="1" applyBorder="1" applyAlignment="1">
      <alignment horizontal="center" vertical="center"/>
    </xf>
    <xf numFmtId="176" fontId="16" fillId="0" borderId="25" xfId="1" applyNumberFormat="1" applyFont="1" applyBorder="1" applyAlignment="1">
      <alignment horizontal="center" vertical="center"/>
    </xf>
    <xf numFmtId="176" fontId="16" fillId="0" borderId="6" xfId="1" applyNumberFormat="1" applyFont="1" applyBorder="1" applyAlignment="1">
      <alignment horizontal="center" vertical="center"/>
    </xf>
    <xf numFmtId="176" fontId="16" fillId="0" borderId="26" xfId="1" applyNumberFormat="1" applyFont="1" applyBorder="1" applyAlignment="1">
      <alignment horizontal="center" vertical="center"/>
    </xf>
    <xf numFmtId="49" fontId="15" fillId="0" borderId="2" xfId="1" applyNumberFormat="1" applyFont="1" applyBorder="1" applyAlignment="1">
      <alignment horizontal="left" vertical="center" wrapText="1"/>
    </xf>
    <xf numFmtId="49" fontId="15" fillId="0" borderId="4" xfId="1" applyNumberFormat="1" applyFont="1" applyBorder="1" applyAlignment="1">
      <alignment horizontal="left" vertical="center" wrapText="1"/>
    </xf>
    <xf numFmtId="49" fontId="15" fillId="0" borderId="3" xfId="1" applyNumberFormat="1" applyFont="1" applyBorder="1" applyAlignment="1">
      <alignment horizontal="left" vertical="center" wrapText="1"/>
    </xf>
    <xf numFmtId="49" fontId="15" fillId="0" borderId="20" xfId="1" applyNumberFormat="1" applyFont="1" applyBorder="1" applyAlignment="1">
      <alignment horizontal="left" vertical="center" wrapText="1"/>
    </xf>
    <xf numFmtId="49" fontId="15" fillId="0" borderId="0" xfId="1" applyNumberFormat="1" applyFont="1" applyAlignment="1">
      <alignment horizontal="left" vertical="center" wrapText="1"/>
    </xf>
    <xf numFmtId="49" fontId="15" fillId="0" borderId="21" xfId="1" applyNumberFormat="1" applyFont="1" applyBorder="1" applyAlignment="1">
      <alignment horizontal="left" vertical="center" wrapText="1"/>
    </xf>
    <xf numFmtId="176" fontId="3" fillId="0" borderId="27" xfId="1" applyNumberFormat="1" applyFont="1" applyBorder="1" applyAlignment="1">
      <alignment horizontal="center" vertical="center"/>
    </xf>
    <xf numFmtId="176" fontId="3" fillId="0" borderId="28" xfId="1" applyNumberFormat="1" applyFont="1" applyBorder="1" applyAlignment="1">
      <alignment horizontal="center" vertical="center"/>
    </xf>
    <xf numFmtId="176" fontId="16" fillId="0" borderId="27" xfId="1" applyNumberFormat="1" applyFont="1" applyBorder="1" applyAlignment="1">
      <alignment horizontal="center" vertical="center"/>
    </xf>
    <xf numFmtId="176" fontId="16" fillId="0" borderId="29" xfId="1" applyNumberFormat="1" applyFont="1" applyBorder="1" applyAlignment="1">
      <alignment horizontal="center" vertical="center"/>
    </xf>
    <xf numFmtId="176" fontId="16" fillId="0" borderId="28" xfId="1" applyNumberFormat="1" applyFont="1" applyBorder="1" applyAlignment="1">
      <alignment horizontal="center" vertical="center"/>
    </xf>
    <xf numFmtId="176" fontId="3" fillId="0" borderId="30" xfId="1" applyNumberFormat="1" applyFont="1" applyBorder="1" applyAlignment="1">
      <alignment horizontal="center" vertical="center"/>
    </xf>
    <xf numFmtId="176" fontId="3" fillId="0" borderId="31" xfId="1" applyNumberFormat="1" applyFont="1" applyBorder="1" applyAlignment="1">
      <alignment horizontal="center" vertical="center"/>
    </xf>
    <xf numFmtId="176" fontId="3" fillId="0" borderId="7" xfId="1" applyNumberFormat="1" applyFont="1" applyBorder="1" applyAlignment="1">
      <alignment horizontal="center" vertical="center"/>
    </xf>
    <xf numFmtId="176" fontId="3" fillId="0" borderId="8" xfId="1" applyNumberFormat="1" applyFont="1" applyBorder="1" applyAlignment="1">
      <alignment horizontal="center" vertical="center"/>
    </xf>
    <xf numFmtId="176" fontId="16" fillId="0" borderId="30" xfId="1" applyNumberFormat="1" applyFont="1" applyBorder="1" applyAlignment="1">
      <alignment horizontal="center" vertical="center"/>
    </xf>
    <xf numFmtId="176" fontId="16" fillId="0" borderId="32" xfId="1" applyNumberFormat="1" applyFont="1" applyBorder="1" applyAlignment="1">
      <alignment horizontal="center" vertical="center"/>
    </xf>
    <xf numFmtId="176" fontId="16" fillId="0" borderId="31" xfId="1" applyNumberFormat="1" applyFont="1" applyBorder="1" applyAlignment="1">
      <alignment horizontal="center" vertical="center"/>
    </xf>
    <xf numFmtId="49" fontId="3" fillId="0" borderId="7" xfId="1" applyNumberFormat="1" applyFont="1" applyBorder="1" applyAlignment="1">
      <alignment horizontal="right" vertical="center"/>
    </xf>
    <xf numFmtId="49" fontId="3" fillId="0" borderId="1" xfId="1" applyNumberFormat="1" applyFont="1" applyBorder="1" applyAlignment="1">
      <alignment horizontal="right" vertical="center"/>
    </xf>
    <xf numFmtId="49" fontId="3" fillId="0" borderId="8" xfId="1" applyNumberFormat="1" applyFont="1" applyBorder="1" applyAlignment="1">
      <alignment horizontal="right" vertical="center"/>
    </xf>
    <xf numFmtId="0" fontId="19" fillId="0" borderId="0" xfId="1" applyFont="1" applyAlignment="1">
      <alignment horizontal="center" vertical="center"/>
    </xf>
    <xf numFmtId="49" fontId="9" fillId="0" borderId="0" xfId="1" applyNumberFormat="1" applyFont="1" applyAlignment="1">
      <alignment horizontal="center" vertical="center"/>
    </xf>
    <xf numFmtId="49" fontId="5" fillId="0" borderId="1" xfId="1" applyNumberFormat="1" applyFont="1" applyBorder="1" applyAlignment="1">
      <alignment horizontal="center" vertical="center"/>
    </xf>
    <xf numFmtId="49" fontId="5" fillId="0" borderId="4" xfId="1" applyNumberFormat="1" applyFont="1" applyBorder="1" applyAlignment="1">
      <alignment horizontal="center" vertical="center"/>
    </xf>
    <xf numFmtId="49" fontId="9" fillId="0" borderId="2" xfId="1" applyNumberFormat="1" applyFont="1" applyBorder="1" applyAlignment="1">
      <alignment horizontal="center" vertical="center"/>
    </xf>
    <xf numFmtId="49" fontId="9" fillId="0" borderId="3" xfId="1" applyNumberFormat="1" applyFont="1" applyBorder="1" applyAlignment="1">
      <alignment horizontal="center" vertical="center"/>
    </xf>
    <xf numFmtId="49" fontId="9" fillId="0" borderId="7" xfId="1" applyNumberFormat="1" applyFont="1" applyBorder="1" applyAlignment="1">
      <alignment horizontal="center" vertical="center"/>
    </xf>
    <xf numFmtId="49" fontId="9" fillId="0" borderId="8" xfId="1" applyNumberFormat="1" applyFont="1" applyBorder="1" applyAlignment="1">
      <alignment horizontal="center" vertical="center"/>
    </xf>
    <xf numFmtId="49" fontId="9" fillId="0" borderId="4" xfId="1" applyNumberFormat="1" applyFont="1" applyBorder="1" applyAlignment="1">
      <alignment horizontal="center" vertical="center"/>
    </xf>
    <xf numFmtId="49" fontId="9" fillId="0" borderId="1" xfId="1" applyNumberFormat="1" applyFont="1" applyBorder="1" applyAlignment="1">
      <alignment horizontal="center" vertical="center"/>
    </xf>
    <xf numFmtId="49" fontId="9" fillId="0" borderId="5" xfId="1" applyNumberFormat="1" applyFont="1" applyBorder="1" applyAlignment="1">
      <alignment horizontal="center" vertical="center" wrapText="1" shrinkToFit="1"/>
    </xf>
    <xf numFmtId="49" fontId="9" fillId="0" borderId="9" xfId="1" applyNumberFormat="1" applyFont="1" applyBorder="1" applyAlignment="1">
      <alignment horizontal="center" vertical="center" shrinkToFit="1"/>
    </xf>
    <xf numFmtId="49" fontId="5" fillId="0" borderId="5" xfId="1" applyNumberFormat="1" applyFont="1" applyBorder="1" applyAlignment="1">
      <alignment horizontal="center" vertical="center"/>
    </xf>
    <xf numFmtId="49" fontId="5" fillId="0" borderId="9" xfId="1" applyNumberFormat="1" applyFont="1" applyBorder="1" applyAlignment="1">
      <alignment horizontal="center" vertical="center"/>
    </xf>
    <xf numFmtId="49" fontId="5" fillId="0" borderId="2" xfId="1" applyNumberFormat="1" applyFont="1" applyBorder="1" applyAlignment="1">
      <alignment horizontal="center" vertical="center"/>
    </xf>
    <xf numFmtId="49" fontId="5" fillId="0" borderId="3" xfId="1" applyNumberFormat="1" applyFont="1" applyBorder="1" applyAlignment="1">
      <alignment horizontal="center" vertical="center"/>
    </xf>
    <xf numFmtId="49" fontId="5" fillId="0" borderId="7" xfId="1" applyNumberFormat="1" applyFont="1" applyBorder="1" applyAlignment="1">
      <alignment horizontal="center" vertical="center"/>
    </xf>
    <xf numFmtId="49" fontId="5" fillId="0" borderId="8" xfId="1" applyNumberFormat="1" applyFont="1" applyBorder="1" applyAlignment="1">
      <alignment horizontal="center" vertical="center"/>
    </xf>
    <xf numFmtId="49" fontId="11" fillId="0" borderId="11" xfId="0" applyNumberFormat="1" applyFont="1" applyBorder="1" applyAlignment="1">
      <alignment horizontal="center" vertical="center"/>
    </xf>
    <xf numFmtId="49" fontId="11" fillId="0" borderId="14" xfId="0" applyNumberFormat="1" applyFont="1" applyBorder="1" applyAlignment="1">
      <alignment horizontal="center" vertical="center"/>
    </xf>
    <xf numFmtId="49" fontId="11" fillId="0" borderId="12" xfId="0" applyNumberFormat="1" applyFont="1" applyBorder="1" applyAlignment="1">
      <alignment horizontal="center" vertical="center"/>
    </xf>
    <xf numFmtId="49" fontId="11" fillId="0" borderId="15" xfId="0" applyNumberFormat="1" applyFont="1" applyBorder="1" applyAlignment="1">
      <alignment horizontal="center" vertical="center"/>
    </xf>
    <xf numFmtId="49" fontId="15" fillId="0" borderId="4" xfId="1" applyNumberFormat="1" applyFont="1" applyBorder="1" applyAlignment="1">
      <alignment horizontal="center" vertical="top" wrapText="1"/>
    </xf>
    <xf numFmtId="49" fontId="15" fillId="0" borderId="3" xfId="1" applyNumberFormat="1" applyFont="1" applyBorder="1" applyAlignment="1">
      <alignment horizontal="center" vertical="top" wrapText="1"/>
    </xf>
    <xf numFmtId="49" fontId="3" fillId="0" borderId="37" xfId="1" applyNumberFormat="1" applyFont="1" applyBorder="1" applyAlignment="1">
      <alignment horizontal="center" vertical="center"/>
    </xf>
    <xf numFmtId="49" fontId="3" fillId="0" borderId="38" xfId="1" applyNumberFormat="1" applyFont="1" applyBorder="1" applyAlignment="1">
      <alignment horizontal="center" vertical="center"/>
    </xf>
    <xf numFmtId="49" fontId="3" fillId="0" borderId="40" xfId="1" applyNumberFormat="1" applyFont="1" applyBorder="1" applyAlignment="1">
      <alignment horizontal="center" vertical="center"/>
    </xf>
    <xf numFmtId="49" fontId="3" fillId="0" borderId="41" xfId="1" applyNumberFormat="1" applyFont="1" applyBorder="1" applyAlignment="1">
      <alignment horizontal="center" vertical="center"/>
    </xf>
    <xf numFmtId="0" fontId="28" fillId="4" borderId="10" xfId="0" applyFont="1" applyFill="1" applyBorder="1" applyAlignment="1">
      <alignment horizontal="left" vertical="center" shrinkToFit="1"/>
    </xf>
    <xf numFmtId="0" fontId="28" fillId="4" borderId="10" xfId="3" applyFont="1" applyFill="1" applyBorder="1" applyAlignment="1">
      <alignment horizontal="left" vertical="center" shrinkToFit="1"/>
    </xf>
    <xf numFmtId="0" fontId="28" fillId="4" borderId="9" xfId="3" applyFont="1" applyFill="1" applyBorder="1" applyAlignment="1">
      <alignment horizontal="left" vertical="center" shrinkToFit="1"/>
    </xf>
    <xf numFmtId="49" fontId="5" fillId="0" borderId="11" xfId="1" applyNumberFormat="1" applyFont="1" applyBorder="1" applyAlignment="1" applyProtection="1">
      <alignment horizontal="center" vertical="center"/>
      <protection locked="0"/>
    </xf>
    <xf numFmtId="49" fontId="5" fillId="0" borderId="13" xfId="1" applyNumberFormat="1" applyFont="1" applyBorder="1" applyAlignment="1" applyProtection="1">
      <alignment horizontal="center" vertical="center"/>
      <protection locked="0"/>
    </xf>
    <xf numFmtId="49" fontId="5" fillId="0" borderId="12" xfId="1" applyNumberFormat="1" applyFont="1" applyBorder="1" applyAlignment="1" applyProtection="1">
      <alignment horizontal="center" vertical="center"/>
      <protection locked="0"/>
    </xf>
    <xf numFmtId="49" fontId="5" fillId="0" borderId="14" xfId="1" applyNumberFormat="1" applyFont="1" applyBorder="1" applyAlignment="1" applyProtection="1">
      <alignment horizontal="center" vertical="center"/>
      <protection locked="0"/>
    </xf>
    <xf numFmtId="49" fontId="5" fillId="0" borderId="16" xfId="1" applyNumberFormat="1" applyFont="1" applyBorder="1" applyAlignment="1" applyProtection="1">
      <alignment horizontal="center" vertical="center"/>
      <protection locked="0"/>
    </xf>
    <xf numFmtId="49" fontId="5" fillId="0" borderId="15" xfId="1" applyNumberFormat="1" applyFont="1" applyBorder="1" applyAlignment="1" applyProtection="1">
      <alignment horizontal="center" vertical="center"/>
      <protection locked="0"/>
    </xf>
    <xf numFmtId="49" fontId="17" fillId="0" borderId="47" xfId="1" applyNumberFormat="1" applyFont="1" applyBorder="1" applyAlignment="1">
      <alignment vertical="top"/>
    </xf>
    <xf numFmtId="49" fontId="17" fillId="0" borderId="0" xfId="1" applyNumberFormat="1" applyFont="1" applyAlignment="1">
      <alignment vertical="top"/>
    </xf>
    <xf numFmtId="49" fontId="17" fillId="0" borderId="48" xfId="1" applyNumberFormat="1" applyFont="1" applyBorder="1" applyAlignment="1">
      <alignment vertical="top"/>
    </xf>
    <xf numFmtId="49" fontId="17" fillId="0" borderId="49" xfId="1" applyNumberFormat="1" applyFont="1" applyBorder="1" applyAlignment="1">
      <alignment vertical="top"/>
    </xf>
    <xf numFmtId="49" fontId="17" fillId="0" borderId="43" xfId="1" applyNumberFormat="1" applyFont="1" applyBorder="1" applyAlignment="1">
      <alignment vertical="top"/>
    </xf>
    <xf numFmtId="49" fontId="17" fillId="0" borderId="50" xfId="1" applyNumberFormat="1" applyFont="1" applyBorder="1" applyAlignment="1">
      <alignment vertical="top"/>
    </xf>
  </cellXfs>
  <cellStyles count="5">
    <cellStyle name="桁区切り" xfId="4" builtinId="6"/>
    <cellStyle name="桁区切り 2" xfId="2" xr:uid="{00000000-0005-0000-0000-000000000000}"/>
    <cellStyle name="標準" xfId="0" builtinId="0"/>
    <cellStyle name="標準 2" xfId="1" xr:uid="{00000000-0005-0000-0000-000002000000}"/>
    <cellStyle name="標準 4 2" xfId="3" xr:uid="{00000000-0005-0000-0000-000003000000}"/>
  </cellStyles>
  <dxfs count="13">
    <dxf>
      <font>
        <strike val="0"/>
        <color rgb="FFFF0000"/>
      </font>
      <fill>
        <patternFill>
          <bgColor rgb="FFFFCCFF"/>
        </patternFill>
      </fill>
    </dxf>
    <dxf>
      <font>
        <strike val="0"/>
        <color rgb="FFFF0000"/>
      </font>
      <fill>
        <patternFill>
          <bgColor rgb="FFFFCCFF"/>
        </patternFill>
      </fill>
    </dxf>
    <dxf>
      <font>
        <color rgb="FFFF0000"/>
      </font>
      <fill>
        <patternFill>
          <bgColor rgb="FFFFCCFF"/>
        </patternFill>
      </fill>
    </dxf>
    <dxf>
      <font>
        <b/>
        <i val="0"/>
        <color rgb="FFFF0000"/>
      </font>
      <fill>
        <patternFill>
          <bgColor theme="7" tint="0.39994506668294322"/>
        </patternFill>
      </fill>
    </dxf>
    <dxf>
      <font>
        <color rgb="FFFF0000"/>
      </font>
      <fill>
        <patternFill>
          <bgColor rgb="FFFFCCFF"/>
        </patternFill>
      </fill>
    </dxf>
    <dxf>
      <fill>
        <patternFill>
          <bgColor rgb="FFFFFF00"/>
        </patternFill>
      </fill>
    </dxf>
    <dxf>
      <font>
        <b/>
        <i val="0"/>
        <color rgb="FFFF0000"/>
      </font>
      <fill>
        <patternFill>
          <bgColor theme="7" tint="0.39994506668294322"/>
        </patternFill>
      </fill>
    </dxf>
    <dxf>
      <fill>
        <patternFill>
          <bgColor rgb="FFFFFF00"/>
        </patternFill>
      </fill>
    </dxf>
    <dxf>
      <fill>
        <patternFill>
          <bgColor rgb="FFFFFF00"/>
        </patternFill>
      </fill>
    </dxf>
    <dxf>
      <font>
        <b val="0"/>
        <i val="0"/>
        <color rgb="FFFF0000"/>
      </font>
      <fill>
        <patternFill>
          <bgColor rgb="FFFFCCFF"/>
        </patternFill>
      </fill>
    </dxf>
    <dxf>
      <fill>
        <patternFill>
          <bgColor rgb="FFFFFF00"/>
        </patternFill>
      </fill>
    </dxf>
    <dxf>
      <font>
        <b val="0"/>
        <i val="0"/>
        <color rgb="FFFF0000"/>
      </font>
      <fill>
        <patternFill>
          <bgColor rgb="FFFFCCFF"/>
        </patternFill>
      </fill>
    </dxf>
    <dxf>
      <fill>
        <patternFill>
          <bgColor rgb="FFFFFF00"/>
        </pattern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11</xdr:col>
      <xdr:colOff>266699</xdr:colOff>
      <xdr:row>15</xdr:row>
      <xdr:rowOff>40901</xdr:rowOff>
    </xdr:from>
    <xdr:to>
      <xdr:col>12</xdr:col>
      <xdr:colOff>337393</xdr:colOff>
      <xdr:row>19</xdr:row>
      <xdr:rowOff>98051</xdr:rowOff>
    </xdr:to>
    <xdr:pic>
      <xdr:nvPicPr>
        <xdr:cNvPr id="3" name="Picture 1446">
          <a:extLst>
            <a:ext uri="{FF2B5EF4-FFF2-40B4-BE49-F238E27FC236}">
              <a16:creationId xmlns:a16="http://schemas.microsoft.com/office/drawing/2014/main" id="{4A8AB00B-23A0-48D8-9113-36DEBD1DC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486274" y="3403226"/>
          <a:ext cx="804119" cy="857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1</xdr:colOff>
      <xdr:row>7</xdr:row>
      <xdr:rowOff>95252</xdr:rowOff>
    </xdr:from>
    <xdr:to>
      <xdr:col>10</xdr:col>
      <xdr:colOff>1</xdr:colOff>
      <xdr:row>11</xdr:row>
      <xdr:rowOff>8283</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176131" y="1552991"/>
          <a:ext cx="2774674" cy="741292"/>
        </a:xfrm>
        <a:prstGeom prst="rect">
          <a:avLst/>
        </a:prstGeom>
        <a:solidFill>
          <a:schemeClr val="accent5">
            <a:lumMod val="20000"/>
            <a:lumOff val="80000"/>
          </a:schemeClr>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algn="ctr"/>
          <a:r>
            <a:rPr kumimoji="1" lang="ja-JP" altLang="en-US" sz="1050">
              <a:latin typeface="+mn-ea"/>
              <a:ea typeface="+mn-ea"/>
            </a:rPr>
            <a:t>届出統計調査</a:t>
          </a:r>
          <a:endParaRPr kumimoji="1" lang="en-US" altLang="ja-JP" sz="1050">
            <a:latin typeface="+mn-ea"/>
            <a:ea typeface="+mn-ea"/>
          </a:endParaRPr>
        </a:p>
        <a:p>
          <a:pPr algn="ctr"/>
          <a:r>
            <a:rPr kumimoji="1" lang="ja-JP" altLang="en-US" sz="1050">
              <a:latin typeface="+mn-ea"/>
              <a:ea typeface="+mn-ea"/>
            </a:rPr>
            <a:t>令和</a:t>
          </a:r>
          <a:r>
            <a:rPr kumimoji="1" lang="en-US" altLang="ja-JP" sz="1050">
              <a:latin typeface="+mn-ea"/>
              <a:ea typeface="+mn-ea"/>
            </a:rPr>
            <a:t>8</a:t>
          </a:r>
          <a:r>
            <a:rPr kumimoji="1" lang="ja-JP" altLang="en-US" sz="1050">
              <a:latin typeface="+mn-ea"/>
              <a:ea typeface="+mn-ea"/>
            </a:rPr>
            <a:t>年</a:t>
          </a:r>
          <a:r>
            <a:rPr kumimoji="1" lang="en-US" altLang="ja-JP" sz="1050">
              <a:latin typeface="+mn-ea"/>
              <a:ea typeface="+mn-ea"/>
            </a:rPr>
            <a:t>7</a:t>
          </a:r>
          <a:r>
            <a:rPr kumimoji="1" lang="ja-JP" altLang="en-US" sz="1050">
              <a:latin typeface="+mn-ea"/>
              <a:ea typeface="+mn-ea"/>
            </a:rPr>
            <a:t>月</a:t>
          </a:r>
          <a:r>
            <a:rPr kumimoji="1" lang="en-US" altLang="ja-JP" sz="1050">
              <a:latin typeface="+mn-ea"/>
              <a:ea typeface="+mn-ea"/>
            </a:rPr>
            <a:t>31</a:t>
          </a:r>
          <a:r>
            <a:rPr kumimoji="1" lang="ja-JP" altLang="en-US" sz="1050">
              <a:latin typeface="+mn-ea"/>
              <a:ea typeface="+mn-ea"/>
            </a:rPr>
            <a:t>日総務省受理</a:t>
          </a:r>
        </a:p>
      </xdr:txBody>
    </xdr:sp>
    <xdr:clientData/>
  </xdr:twoCellAnchor>
  <xdr:oneCellAnchor>
    <xdr:from>
      <xdr:col>9</xdr:col>
      <xdr:colOff>113057</xdr:colOff>
      <xdr:row>89</xdr:row>
      <xdr:rowOff>215349</xdr:rowOff>
    </xdr:from>
    <xdr:ext cx="854529" cy="873579"/>
    <xdr:pic>
      <xdr:nvPicPr>
        <xdr:cNvPr id="21" name="Picture 1446">
          <a:extLst>
            <a:ext uri="{FF2B5EF4-FFF2-40B4-BE49-F238E27FC236}">
              <a16:creationId xmlns:a16="http://schemas.microsoft.com/office/drawing/2014/main" id="{4A8AB00B-23A0-48D8-9113-36DEBD1DC19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82861" y="26015675"/>
          <a:ext cx="854529" cy="8735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92.168.1.120\Disk\&#32113;&#35336;&#35506;\H28&#24180;&#24230;\08&#32076;&#28168;&#20998;&#26512;&#25285;&#24403;\20_&#29987;&#26989;&#36899;&#38306;&#34920;&#26989;&#21209;\&#24179;&#25104;27&#24180;&#22524;&#29577;&#30476;&#29987;&#26989;&#36899;&#38306;&#34920;&#20316;&#25104;\&#29305;&#21029;&#35519;&#26619;\H27&#21830;&#21697;&#27969;&#36890;&#35519;&#26619;\160704_&#12503;&#12524;&#12503;&#12522;\&#35519;&#26619;&#31080;(original).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調査票"/>
      <sheetName val="データ"/>
      <sheetName val="調査票印刷データ_県"/>
    </sheetNames>
    <sheetDataSet>
      <sheetData sheetId="0" refreshError="1"/>
      <sheetData sheetId="1">
        <row r="1">
          <cell r="A1" t="str">
            <v>番号</v>
          </cell>
          <cell r="B1" t="str">
            <v>都道府県番号</v>
          </cell>
          <cell r="C1" t="str">
            <v>都道府県番号１</v>
          </cell>
          <cell r="D1" t="str">
            <v>都道府県番号２</v>
          </cell>
          <cell r="E1" t="str">
            <v>都道府県内一連番号</v>
          </cell>
          <cell r="F1" t="str">
            <v>整理番号１</v>
          </cell>
          <cell r="G1" t="str">
            <v>整理番号２</v>
          </cell>
          <cell r="H1" t="str">
            <v>整理番号３</v>
          </cell>
          <cell r="I1" t="str">
            <v>整理番号４</v>
          </cell>
          <cell r="J1" t="str">
            <v>整理番号５</v>
          </cell>
          <cell r="K1" t="str">
            <v>経済省対象フラグ</v>
          </cell>
          <cell r="L1" t="str">
            <v>企業名</v>
          </cell>
          <cell r="M1" t="str">
            <v>事業所名</v>
          </cell>
          <cell r="N1" t="str">
            <v>郵便番号</v>
          </cell>
          <cell r="O1" t="str">
            <v>都道府県名</v>
          </cell>
          <cell r="P1" t="str">
            <v>市区町村名</v>
          </cell>
          <cell r="Q1" t="str">
            <v>所在地番地</v>
          </cell>
          <cell r="R1" t="str">
            <v>品目番号1</v>
          </cell>
          <cell r="S1" t="str">
            <v>品目名称1</v>
          </cell>
          <cell r="T1" t="str">
            <v>品目番号2</v>
          </cell>
          <cell r="U1" t="str">
            <v>品目名称2</v>
          </cell>
          <cell r="V1" t="str">
            <v>品目番号3</v>
          </cell>
          <cell r="W1" t="str">
            <v>品目名称3</v>
          </cell>
          <cell r="X1" t="str">
            <v>品目番号4</v>
          </cell>
          <cell r="Y1" t="str">
            <v>品目名称4</v>
          </cell>
          <cell r="Z1" t="str">
            <v>品目番号5</v>
          </cell>
          <cell r="AA1" t="str">
            <v>品目名称5</v>
          </cell>
          <cell r="AB1" t="str">
            <v>印刷対象区分</v>
          </cell>
          <cell r="AC1" t="str">
            <v>参考経済産業局</v>
          </cell>
          <cell r="AD1" t="str">
            <v>参考経済産業局名称</v>
          </cell>
          <cell r="AE1" t="str">
            <v>同一事業所内番号</v>
          </cell>
          <cell r="AF1" t="str">
            <v>同一事業所内番号MAX</v>
          </cell>
        </row>
        <row r="2">
          <cell r="A2">
            <v>1</v>
          </cell>
          <cell r="B2">
            <v>31</v>
          </cell>
          <cell r="C2">
            <v>3</v>
          </cell>
          <cell r="D2">
            <v>1</v>
          </cell>
          <cell r="E2" t="str">
            <v>00001</v>
          </cell>
          <cell r="F2" t="str">
            <v>0</v>
          </cell>
          <cell r="G2" t="str">
            <v>0</v>
          </cell>
          <cell r="H2" t="str">
            <v>0</v>
          </cell>
          <cell r="I2" t="str">
            <v>0</v>
          </cell>
          <cell r="J2" t="str">
            <v>1</v>
          </cell>
          <cell r="K2">
            <v>0</v>
          </cell>
          <cell r="L2" t="str">
            <v>ＸＸＸＸＸＸ</v>
          </cell>
          <cell r="M2" t="str">
            <v>ＡＡＡＡＡ</v>
          </cell>
          <cell r="O2" t="str">
            <v>広島県</v>
          </cell>
          <cell r="P2" t="str">
            <v>広島市安佐南区ＸＸＸＸＸ１－１－１</v>
          </cell>
          <cell r="R2" t="str">
            <v>００１</v>
          </cell>
          <cell r="S2" t="str">
            <v>ＳＳＳ</v>
          </cell>
          <cell r="T2" t="str">
            <v>００２</v>
          </cell>
          <cell r="U2" t="str">
            <v>123456789012345</v>
          </cell>
          <cell r="AE2">
            <v>1</v>
          </cell>
          <cell r="AF2">
            <v>1</v>
          </cell>
        </row>
      </sheetData>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H156"/>
  <sheetViews>
    <sheetView showGridLines="0" tabSelected="1" view="pageBreakPreview" zoomScale="85" zoomScaleNormal="100" zoomScaleSheetLayoutView="85" workbookViewId="0">
      <selection activeCell="AB11" sqref="AB11:AB12"/>
    </sheetView>
  </sheetViews>
  <sheetFormatPr defaultColWidth="8.625" defaultRowHeight="18.75" x14ac:dyDescent="0.4"/>
  <cols>
    <col min="1" max="1" width="3.625" style="2" customWidth="1"/>
    <col min="2" max="2" width="2.375" style="2" customWidth="1"/>
    <col min="3" max="6" width="3.125" style="2" customWidth="1"/>
    <col min="7" max="7" width="15.125" style="2" customWidth="1"/>
    <col min="8" max="8" width="6.625" style="44" customWidth="1"/>
    <col min="9" max="9" width="9.625" style="2" customWidth="1"/>
    <col min="10" max="10" width="6" style="2" customWidth="1"/>
    <col min="11" max="11" width="3.625" style="2" customWidth="1"/>
    <col min="12" max="12" width="9.625" style="2" customWidth="1"/>
    <col min="13" max="13" width="6" style="2" customWidth="1"/>
    <col min="14" max="14" width="3.625" style="2" customWidth="1"/>
    <col min="15" max="15" width="9.625" style="2" customWidth="1"/>
    <col min="16" max="16" width="6" style="2" customWidth="1"/>
    <col min="17" max="17" width="3.625" style="2" customWidth="1"/>
    <col min="18" max="18" width="9.625" style="2" customWidth="1"/>
    <col min="19" max="19" width="6" style="2" customWidth="1"/>
    <col min="20" max="20" width="3.625" style="2" customWidth="1"/>
    <col min="21" max="21" width="9.625" style="2" customWidth="1"/>
    <col min="22" max="22" width="6" style="2" customWidth="1"/>
    <col min="23" max="23" width="3.625" style="2" customWidth="1"/>
    <col min="24" max="24" width="0.75" style="2" customWidth="1"/>
    <col min="25" max="25" width="3.75" style="2" customWidth="1"/>
    <col min="26" max="26" width="6.375" style="48" customWidth="1"/>
    <col min="27" max="32" width="6.375" style="2" customWidth="1"/>
    <col min="33" max="33" width="6.75" style="2" customWidth="1"/>
    <col min="34" max="34" width="5.25" style="2" customWidth="1"/>
    <col min="35" max="35" width="3.625" style="2" customWidth="1"/>
    <col min="36" max="38" width="9" style="2" customWidth="1"/>
    <col min="39" max="16384" width="8.625" style="2"/>
  </cols>
  <sheetData>
    <row r="1" spans="3:34" ht="16.5" customHeight="1" x14ac:dyDescent="0.4">
      <c r="C1" s="23"/>
      <c r="D1" s="96"/>
      <c r="E1" s="99"/>
      <c r="F1" s="99"/>
      <c r="G1" s="100"/>
      <c r="H1" s="92"/>
      <c r="I1" s="93"/>
      <c r="J1" s="94"/>
      <c r="K1" s="93"/>
      <c r="L1" s="93"/>
      <c r="M1" s="94"/>
      <c r="N1" s="93"/>
      <c r="O1" s="93"/>
      <c r="P1" s="94"/>
      <c r="Q1" s="93"/>
      <c r="R1" s="93"/>
      <c r="S1" s="94"/>
      <c r="T1" s="93"/>
      <c r="U1" s="93"/>
      <c r="V1" s="94"/>
      <c r="W1" s="93"/>
      <c r="X1" s="39"/>
      <c r="Y1" s="39"/>
      <c r="Z1" s="45"/>
    </row>
    <row r="2" spans="3:34" ht="16.5" customHeight="1" x14ac:dyDescent="0.4">
      <c r="C2" s="23"/>
      <c r="D2" s="96"/>
      <c r="E2" s="99"/>
      <c r="F2" s="99"/>
      <c r="G2" s="100"/>
      <c r="H2" s="92"/>
      <c r="I2" s="93"/>
      <c r="J2" s="94"/>
      <c r="K2" s="93"/>
      <c r="L2" s="93"/>
      <c r="M2" s="94"/>
      <c r="N2" s="93"/>
      <c r="O2" s="93"/>
      <c r="P2" s="94"/>
      <c r="Q2" s="93"/>
      <c r="R2" s="93"/>
      <c r="S2" s="94"/>
      <c r="T2" s="93"/>
      <c r="U2" s="93"/>
      <c r="V2" s="94"/>
      <c r="W2" s="93"/>
      <c r="X2" s="39"/>
      <c r="Y2" s="39"/>
      <c r="Z2" s="45"/>
    </row>
    <row r="3" spans="3:34" ht="16.5" customHeight="1" x14ac:dyDescent="0.4">
      <c r="C3" s="23"/>
      <c r="D3" s="96"/>
      <c r="E3" s="99"/>
      <c r="F3" s="99"/>
      <c r="G3" s="100"/>
      <c r="H3" s="92"/>
      <c r="I3" s="93"/>
      <c r="J3" s="94"/>
      <c r="K3" s="93"/>
      <c r="L3" s="93"/>
      <c r="M3" s="94"/>
      <c r="N3" s="93"/>
      <c r="O3" s="93"/>
      <c r="P3" s="94"/>
      <c r="Q3" s="93"/>
      <c r="R3" s="93"/>
      <c r="S3" s="94"/>
      <c r="T3" s="93"/>
      <c r="U3" s="93"/>
      <c r="V3" s="94"/>
      <c r="W3" s="93"/>
      <c r="X3" s="39"/>
      <c r="Y3" s="39"/>
      <c r="Z3" s="45"/>
    </row>
    <row r="4" spans="3:34" ht="17.25" customHeight="1" x14ac:dyDescent="0.4">
      <c r="C4" s="23"/>
      <c r="D4" s="96"/>
      <c r="E4" s="99"/>
      <c r="F4" s="99"/>
      <c r="G4" s="98"/>
      <c r="H4" s="92"/>
      <c r="I4" s="93"/>
      <c r="J4" s="94"/>
      <c r="K4" s="93"/>
      <c r="L4" s="93"/>
      <c r="M4" s="94"/>
      <c r="N4" s="93"/>
      <c r="O4" s="93"/>
      <c r="P4" s="94"/>
      <c r="Q4" s="93"/>
      <c r="R4" s="93"/>
      <c r="S4" s="94"/>
      <c r="T4" s="93"/>
      <c r="U4" s="93"/>
      <c r="V4" s="94"/>
      <c r="W4" s="93"/>
      <c r="X4" s="38"/>
      <c r="Y4" s="38"/>
      <c r="Z4" s="45"/>
    </row>
    <row r="5" spans="3:34" ht="16.5" customHeight="1" x14ac:dyDescent="0.4">
      <c r="C5" s="23"/>
      <c r="D5" s="96"/>
      <c r="E5" s="99"/>
      <c r="F5" s="99"/>
      <c r="G5" s="100"/>
      <c r="H5" s="92"/>
      <c r="I5" s="93"/>
      <c r="J5" s="94"/>
      <c r="K5" s="93"/>
      <c r="L5" s="93"/>
      <c r="M5" s="94"/>
      <c r="N5" s="93"/>
      <c r="O5" s="93"/>
      <c r="P5" s="94"/>
      <c r="Q5" s="93"/>
      <c r="R5" s="93"/>
      <c r="S5" s="94"/>
      <c r="T5" s="93"/>
      <c r="U5" s="93"/>
      <c r="V5" s="94"/>
      <c r="W5" s="93"/>
      <c r="X5" s="39"/>
      <c r="Y5" s="39"/>
      <c r="Z5" s="45"/>
    </row>
    <row r="6" spans="3:34" ht="16.5" customHeight="1" x14ac:dyDescent="0.4">
      <c r="C6" s="23"/>
      <c r="D6" s="96"/>
      <c r="E6" s="99"/>
      <c r="F6" s="99"/>
      <c r="G6" s="100"/>
      <c r="H6" s="92"/>
      <c r="I6" s="93"/>
      <c r="J6" s="94"/>
      <c r="K6" s="93"/>
      <c r="L6" s="93"/>
      <c r="M6" s="94"/>
      <c r="N6" s="93"/>
      <c r="O6" s="93"/>
      <c r="P6" s="94"/>
      <c r="Q6" s="93"/>
      <c r="R6" s="93"/>
      <c r="S6" s="94"/>
      <c r="T6" s="93"/>
      <c r="U6" s="93"/>
      <c r="V6" s="94"/>
      <c r="W6" s="93"/>
      <c r="X6" s="39"/>
      <c r="Y6" s="39"/>
      <c r="Z6" s="45"/>
      <c r="AA6" s="102"/>
      <c r="AB6" s="102"/>
      <c r="AC6" s="102"/>
      <c r="AD6" s="102"/>
      <c r="AE6" s="102"/>
      <c r="AF6" s="102"/>
      <c r="AG6" s="102"/>
    </row>
    <row r="7" spans="3:34" ht="16.5" customHeight="1" x14ac:dyDescent="0.4">
      <c r="C7" s="23"/>
      <c r="D7" s="96"/>
      <c r="E7" s="99"/>
      <c r="F7" s="99"/>
      <c r="G7" s="100"/>
      <c r="H7" s="92"/>
      <c r="I7" s="93"/>
      <c r="J7" s="94"/>
      <c r="K7" s="93"/>
      <c r="L7" s="93"/>
      <c r="M7" s="94"/>
      <c r="N7" s="93"/>
      <c r="O7" s="93"/>
      <c r="P7" s="94"/>
      <c r="Q7" s="93"/>
      <c r="R7" s="93"/>
      <c r="S7" s="94"/>
      <c r="T7" s="93"/>
      <c r="U7" s="93"/>
      <c r="V7" s="94"/>
      <c r="W7" s="93"/>
      <c r="X7" s="39"/>
      <c r="Y7" s="39"/>
      <c r="Z7" s="45"/>
      <c r="AA7" s="102"/>
      <c r="AB7" s="102"/>
      <c r="AC7" s="102"/>
      <c r="AD7" s="102"/>
      <c r="AE7" s="102"/>
      <c r="AF7" s="102"/>
      <c r="AG7" s="102"/>
    </row>
    <row r="8" spans="3:34" ht="16.5" customHeight="1" x14ac:dyDescent="0.4">
      <c r="C8" s="23"/>
      <c r="D8" s="96"/>
      <c r="E8" s="99"/>
      <c r="F8" s="99"/>
      <c r="G8" s="100"/>
      <c r="H8" s="92"/>
      <c r="I8" s="93"/>
      <c r="J8" s="94"/>
      <c r="K8" s="93"/>
      <c r="L8" s="93"/>
      <c r="M8" s="94"/>
      <c r="N8" s="93"/>
      <c r="O8" s="93"/>
      <c r="P8" s="94"/>
      <c r="Q8" s="93"/>
      <c r="R8" s="93"/>
      <c r="S8" s="94"/>
      <c r="T8" s="93"/>
      <c r="U8" s="93"/>
      <c r="V8" s="94"/>
      <c r="W8" s="93"/>
      <c r="X8" s="39"/>
      <c r="Y8" s="39"/>
      <c r="Z8" s="45"/>
      <c r="AA8" s="102"/>
      <c r="AB8" s="102"/>
      <c r="AC8" s="102"/>
      <c r="AD8" s="102"/>
      <c r="AE8" s="102"/>
      <c r="AF8" s="102"/>
      <c r="AG8" s="102"/>
    </row>
    <row r="9" spans="3:34" ht="16.5" customHeight="1" x14ac:dyDescent="0.4">
      <c r="C9" s="23"/>
      <c r="D9" s="96"/>
      <c r="E9" s="99"/>
      <c r="F9" s="99"/>
      <c r="G9" s="100"/>
      <c r="H9" s="92"/>
      <c r="I9" s="93"/>
      <c r="J9" s="94"/>
      <c r="K9" s="93"/>
      <c r="L9" s="93"/>
      <c r="M9" s="94"/>
      <c r="N9" s="93"/>
      <c r="O9" s="93"/>
      <c r="P9" s="94"/>
      <c r="Q9" s="93"/>
      <c r="R9" s="93"/>
      <c r="S9" s="94"/>
      <c r="T9" s="93"/>
      <c r="U9" s="93"/>
      <c r="V9" s="94"/>
      <c r="W9" s="93"/>
      <c r="X9" s="39"/>
      <c r="Y9" s="39"/>
      <c r="Z9" s="291" t="s">
        <v>0</v>
      </c>
      <c r="AA9" s="292"/>
      <c r="AB9" s="291" t="s">
        <v>1</v>
      </c>
      <c r="AC9" s="295"/>
      <c r="AD9" s="295"/>
      <c r="AE9" s="295"/>
      <c r="AF9" s="292"/>
      <c r="AG9" s="297" t="s">
        <v>2</v>
      </c>
      <c r="AH9" s="297" t="s">
        <v>723</v>
      </c>
    </row>
    <row r="10" spans="3:34" ht="16.5" customHeight="1" x14ac:dyDescent="0.4">
      <c r="C10" s="23"/>
      <c r="D10" s="96"/>
      <c r="E10" s="99"/>
      <c r="F10" s="99"/>
      <c r="G10" s="100"/>
      <c r="H10" s="92"/>
      <c r="I10" s="93"/>
      <c r="J10" s="94"/>
      <c r="K10" s="93"/>
      <c r="L10" s="93"/>
      <c r="M10" s="94"/>
      <c r="N10" s="93"/>
      <c r="O10" s="93"/>
      <c r="P10" s="94"/>
      <c r="Q10" s="93"/>
      <c r="R10" s="93"/>
      <c r="S10" s="94"/>
      <c r="T10" s="93"/>
      <c r="U10" s="93"/>
      <c r="V10" s="94"/>
      <c r="W10" s="93"/>
      <c r="X10" s="39"/>
      <c r="Y10" s="39"/>
      <c r="Z10" s="293"/>
      <c r="AA10" s="294"/>
      <c r="AB10" s="293"/>
      <c r="AC10" s="296"/>
      <c r="AD10" s="296"/>
      <c r="AE10" s="296"/>
      <c r="AF10" s="294"/>
      <c r="AG10" s="298"/>
      <c r="AH10" s="298"/>
    </row>
    <row r="11" spans="3:34" ht="16.5" customHeight="1" x14ac:dyDescent="0.4">
      <c r="C11" s="23"/>
      <c r="D11" s="96"/>
      <c r="E11" s="99"/>
      <c r="F11" s="99"/>
      <c r="G11" s="98"/>
      <c r="H11" s="92"/>
      <c r="I11" s="93"/>
      <c r="J11" s="94"/>
      <c r="K11" s="93"/>
      <c r="L11" s="93"/>
      <c r="M11" s="94"/>
      <c r="N11" s="93"/>
      <c r="O11" s="93"/>
      <c r="P11" s="94"/>
      <c r="Q11" s="93"/>
      <c r="R11" s="93"/>
      <c r="S11" s="94"/>
      <c r="T11" s="93"/>
      <c r="U11" s="93"/>
      <c r="V11" s="94"/>
      <c r="W11" s="93"/>
      <c r="X11" s="38"/>
      <c r="Y11" s="38"/>
      <c r="Z11" s="305" t="s">
        <v>3</v>
      </c>
      <c r="AA11" s="307" t="s">
        <v>4</v>
      </c>
      <c r="AB11" s="318"/>
      <c r="AC11" s="319"/>
      <c r="AD11" s="319"/>
      <c r="AE11" s="319"/>
      <c r="AF11" s="320"/>
      <c r="AG11" s="299"/>
      <c r="AH11" s="299" t="s">
        <v>745</v>
      </c>
    </row>
    <row r="12" spans="3:34" s="1" customFormat="1" x14ac:dyDescent="0.4">
      <c r="G12" s="299" t="s">
        <v>721</v>
      </c>
      <c r="H12" s="301" t="s">
        <v>722</v>
      </c>
      <c r="I12" s="290"/>
      <c r="J12" s="302"/>
      <c r="Q12" s="2"/>
      <c r="Z12" s="306"/>
      <c r="AA12" s="308"/>
      <c r="AB12" s="321"/>
      <c r="AC12" s="322"/>
      <c r="AD12" s="322"/>
      <c r="AE12" s="322"/>
      <c r="AF12" s="323"/>
      <c r="AG12" s="300"/>
      <c r="AH12" s="300"/>
    </row>
    <row r="13" spans="3:34" s="3" customFormat="1" ht="11.45" customHeight="1" x14ac:dyDescent="0.5">
      <c r="C13" s="4"/>
      <c r="G13" s="300"/>
      <c r="H13" s="303"/>
      <c r="I13" s="289"/>
      <c r="J13" s="304"/>
      <c r="O13" s="218" t="s">
        <v>729</v>
      </c>
      <c r="P13" s="218"/>
      <c r="Q13" s="218"/>
      <c r="R13" s="218"/>
      <c r="S13" s="218"/>
      <c r="T13" s="218"/>
      <c r="U13" s="218"/>
      <c r="V13" s="218"/>
      <c r="W13" s="5"/>
      <c r="X13" s="5"/>
      <c r="Y13" s="5"/>
      <c r="Z13" s="6"/>
    </row>
    <row r="14" spans="3:34" s="3" customFormat="1" ht="26.25" customHeight="1" x14ac:dyDescent="0.5">
      <c r="C14" s="4"/>
      <c r="G14" s="7"/>
      <c r="H14" s="105"/>
      <c r="I14" s="105"/>
      <c r="J14" s="105"/>
      <c r="O14" s="218"/>
      <c r="P14" s="218"/>
      <c r="Q14" s="218"/>
      <c r="R14" s="218"/>
      <c r="S14" s="218"/>
      <c r="T14" s="218"/>
      <c r="U14" s="218"/>
      <c r="V14" s="218"/>
      <c r="W14" s="5"/>
      <c r="X14" s="5"/>
      <c r="Y14" s="5"/>
      <c r="Z14" s="6"/>
      <c r="AC14" s="107" t="s">
        <v>5</v>
      </c>
      <c r="AD14" s="10"/>
      <c r="AE14" s="107" t="s">
        <v>6</v>
      </c>
      <c r="AF14" s="10"/>
      <c r="AG14" s="107" t="s">
        <v>7</v>
      </c>
    </row>
    <row r="15" spans="3:34" s="3" customFormat="1" ht="26.25" customHeight="1" x14ac:dyDescent="0.5">
      <c r="C15" s="4"/>
      <c r="G15" s="106"/>
      <c r="O15" s="218"/>
      <c r="P15" s="218"/>
      <c r="Q15" s="218"/>
      <c r="R15" s="218"/>
      <c r="S15" s="218"/>
      <c r="T15" s="218"/>
      <c r="U15" s="218"/>
      <c r="V15" s="218"/>
      <c r="W15" s="5"/>
      <c r="X15" s="5"/>
      <c r="Y15" s="5"/>
      <c r="Z15" s="6"/>
    </row>
    <row r="16" spans="3:34" s="3" customFormat="1" ht="15.75" customHeight="1" x14ac:dyDescent="0.5">
      <c r="G16" s="288"/>
      <c r="H16" s="289"/>
      <c r="I16" s="289"/>
      <c r="J16" s="289"/>
      <c r="O16" s="218"/>
      <c r="P16" s="218"/>
      <c r="Q16" s="218"/>
      <c r="R16" s="218"/>
      <c r="S16" s="218"/>
      <c r="T16" s="218"/>
      <c r="U16" s="218"/>
      <c r="V16" s="218"/>
      <c r="W16" s="5"/>
      <c r="X16" s="5"/>
      <c r="Y16" s="5"/>
    </row>
    <row r="17" spans="2:34" s="3" customFormat="1" ht="15.75" customHeight="1" x14ac:dyDescent="0.4">
      <c r="G17" s="288"/>
      <c r="H17" s="290"/>
      <c r="I17" s="290"/>
      <c r="J17" s="290"/>
      <c r="K17" s="217" t="s">
        <v>728</v>
      </c>
      <c r="L17" s="217"/>
      <c r="M17" s="217"/>
      <c r="N17" s="217"/>
      <c r="O17" s="217"/>
      <c r="P17" s="217"/>
      <c r="Q17" s="217"/>
      <c r="R17" s="217"/>
      <c r="S17" s="217"/>
      <c r="T17" s="217"/>
      <c r="U17" s="217"/>
      <c r="V17" s="217"/>
      <c r="W17" s="217"/>
      <c r="X17" s="217"/>
      <c r="Y17" s="217"/>
      <c r="Z17" s="217"/>
      <c r="AA17" s="217"/>
      <c r="AB17" s="116"/>
    </row>
    <row r="18" spans="2:34" s="3" customFormat="1" ht="15.75" customHeight="1" x14ac:dyDescent="0.4">
      <c r="K18" s="217"/>
      <c r="L18" s="217"/>
      <c r="M18" s="217"/>
      <c r="N18" s="217"/>
      <c r="O18" s="217"/>
      <c r="P18" s="217"/>
      <c r="Q18" s="217"/>
      <c r="R18" s="217"/>
      <c r="S18" s="217"/>
      <c r="T18" s="217"/>
      <c r="U18" s="217"/>
      <c r="V18" s="217"/>
      <c r="W18" s="217"/>
      <c r="X18" s="217"/>
      <c r="Y18" s="217"/>
      <c r="Z18" s="217"/>
      <c r="AA18" s="217"/>
      <c r="AB18" s="116"/>
    </row>
    <row r="19" spans="2:34" s="3" customFormat="1" ht="15.75" customHeight="1" x14ac:dyDescent="0.4">
      <c r="K19" s="217"/>
      <c r="L19" s="217"/>
      <c r="M19" s="217"/>
      <c r="N19" s="217"/>
      <c r="O19" s="217"/>
      <c r="P19" s="217"/>
      <c r="Q19" s="217"/>
      <c r="R19" s="217"/>
      <c r="S19" s="217"/>
      <c r="T19" s="217"/>
      <c r="U19" s="217"/>
      <c r="V19" s="217"/>
      <c r="W19" s="217"/>
      <c r="X19" s="217"/>
      <c r="Y19" s="217"/>
      <c r="Z19" s="217"/>
      <c r="AA19" s="217"/>
      <c r="AB19" s="116"/>
    </row>
    <row r="20" spans="2:34" s="8" customFormat="1" ht="19.5" x14ac:dyDescent="0.4">
      <c r="D20" s="3"/>
      <c r="E20" s="3"/>
      <c r="F20" s="3"/>
      <c r="J20" s="9"/>
      <c r="K20" s="9"/>
      <c r="L20" s="9"/>
      <c r="M20" s="9"/>
      <c r="N20" s="9"/>
      <c r="O20" s="254" t="s">
        <v>730</v>
      </c>
      <c r="P20" s="254"/>
      <c r="Q20" s="254"/>
      <c r="R20" s="254"/>
      <c r="S20" s="254"/>
      <c r="T20" s="254"/>
      <c r="U20" s="254"/>
      <c r="V20" s="254"/>
      <c r="W20" s="254"/>
      <c r="X20" s="254"/>
      <c r="Y20" s="254"/>
      <c r="Z20" s="254"/>
      <c r="AA20" s="254"/>
      <c r="AB20" s="254"/>
      <c r="AC20" s="254"/>
      <c r="AD20" s="117"/>
    </row>
    <row r="21" spans="2:34" s="8" customFormat="1" ht="17.100000000000001" customHeight="1" x14ac:dyDescent="0.35">
      <c r="D21" s="3"/>
      <c r="E21" s="3"/>
      <c r="F21" s="3"/>
      <c r="J21" s="9"/>
      <c r="K21" s="9"/>
      <c r="L21" s="9"/>
      <c r="M21" s="9"/>
      <c r="N21" s="9"/>
      <c r="O21" s="10"/>
      <c r="P21" s="10"/>
      <c r="Q21" s="10"/>
      <c r="R21" s="10"/>
      <c r="S21" s="10"/>
      <c r="T21" s="10"/>
      <c r="U21" s="10"/>
      <c r="V21" s="10"/>
      <c r="W21" s="10"/>
      <c r="X21" s="10"/>
      <c r="Y21" s="10"/>
      <c r="Z21" s="10"/>
      <c r="AA21" s="10"/>
      <c r="AB21" s="10"/>
      <c r="AC21" s="11"/>
      <c r="AD21" s="10"/>
      <c r="AE21" s="11"/>
      <c r="AF21" s="10"/>
      <c r="AG21" s="11"/>
    </row>
    <row r="22" spans="2:34" s="8" customFormat="1" ht="17.100000000000001" customHeight="1" x14ac:dyDescent="0.35">
      <c r="D22" s="3"/>
      <c r="E22" s="3"/>
      <c r="F22" s="3"/>
      <c r="J22" s="9"/>
      <c r="K22" s="9"/>
      <c r="L22" s="9"/>
      <c r="M22" s="9"/>
      <c r="N22" s="9"/>
      <c r="O22" s="10"/>
      <c r="P22" s="10"/>
      <c r="Q22" s="10"/>
      <c r="R22" s="10"/>
      <c r="S22" s="10"/>
      <c r="T22" s="10"/>
      <c r="U22" s="10"/>
      <c r="V22" s="10"/>
      <c r="W22" s="10"/>
      <c r="X22" s="10"/>
      <c r="Y22" s="10"/>
      <c r="Z22" s="10"/>
      <c r="AA22" s="10"/>
      <c r="AB22" s="10"/>
      <c r="AC22" s="11"/>
      <c r="AD22" s="10"/>
      <c r="AE22" s="11"/>
      <c r="AF22" s="10"/>
      <c r="AG22" s="11"/>
    </row>
    <row r="23" spans="2:34" s="8" customFormat="1" ht="42.75" customHeight="1" x14ac:dyDescent="0.4">
      <c r="B23" s="224" t="s">
        <v>705</v>
      </c>
      <c r="C23" s="225"/>
      <c r="D23" s="225"/>
      <c r="E23" s="225"/>
      <c r="F23" s="225"/>
      <c r="G23" s="225"/>
      <c r="H23" s="225"/>
      <c r="I23" s="225"/>
      <c r="J23" s="225"/>
      <c r="K23" s="225"/>
      <c r="L23" s="225"/>
      <c r="M23" s="225"/>
      <c r="N23" s="225"/>
      <c r="O23" s="225"/>
      <c r="P23" s="225"/>
      <c r="Q23" s="225"/>
      <c r="R23" s="225"/>
      <c r="S23" s="225"/>
      <c r="T23" s="225"/>
      <c r="U23" s="225"/>
      <c r="V23" s="225"/>
      <c r="W23" s="225"/>
      <c r="X23" s="225"/>
      <c r="Y23" s="225"/>
      <c r="Z23" s="225"/>
      <c r="AA23" s="225"/>
      <c r="AB23" s="225"/>
      <c r="AC23" s="225"/>
      <c r="AD23" s="225"/>
      <c r="AE23" s="225"/>
      <c r="AF23" s="225"/>
      <c r="AG23" s="225"/>
      <c r="AH23" s="225"/>
    </row>
    <row r="24" spans="2:34" s="8" customFormat="1" ht="42.75" customHeight="1" x14ac:dyDescent="0.35">
      <c r="B24" s="12"/>
      <c r="C24" s="13"/>
      <c r="D24" s="13"/>
      <c r="E24" s="13"/>
      <c r="F24" s="13"/>
      <c r="G24" s="13"/>
      <c r="H24" s="13"/>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row>
    <row r="25" spans="2:34" s="15" customFormat="1" ht="14.25" customHeight="1" x14ac:dyDescent="0.4">
      <c r="B25" s="14"/>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14"/>
      <c r="AG25" s="14"/>
      <c r="AH25" s="14"/>
    </row>
    <row r="26" spans="2:34" s="15" customFormat="1" ht="14.25" customHeight="1" x14ac:dyDescent="0.4">
      <c r="B26" s="16"/>
      <c r="C26" s="16"/>
      <c r="D26" s="14"/>
      <c r="E26" s="14"/>
      <c r="F26" s="14"/>
      <c r="G26" s="14"/>
      <c r="H26" s="14"/>
      <c r="I26" s="14"/>
      <c r="J26" s="14"/>
      <c r="K26" s="14"/>
      <c r="L26" s="14"/>
      <c r="M26" s="14"/>
      <c r="N26" s="14"/>
      <c r="O26" s="14"/>
      <c r="P26" s="14"/>
      <c r="Q26" s="14"/>
      <c r="R26" s="14"/>
      <c r="S26" s="14"/>
      <c r="T26" s="14"/>
      <c r="U26" s="14"/>
      <c r="V26" s="14"/>
      <c r="W26" s="14"/>
      <c r="X26" s="14"/>
      <c r="Y26" s="14"/>
      <c r="Z26" s="14"/>
      <c r="AA26" s="14"/>
      <c r="AB26" s="14"/>
      <c r="AC26" s="14"/>
      <c r="AD26" s="14"/>
      <c r="AE26" s="14"/>
      <c r="AF26" s="14"/>
      <c r="AG26" s="16"/>
      <c r="AH26" s="16"/>
    </row>
    <row r="27" spans="2:34" s="15" customFormat="1" ht="18" customHeight="1" x14ac:dyDescent="0.4">
      <c r="B27" s="17"/>
      <c r="C27" s="226" t="s">
        <v>707</v>
      </c>
      <c r="D27" s="227"/>
      <c r="E27" s="227"/>
      <c r="F27" s="227"/>
      <c r="G27" s="228"/>
      <c r="H27" s="135" t="s">
        <v>8</v>
      </c>
      <c r="I27" s="309"/>
      <c r="J27" s="309"/>
      <c r="K27" s="309"/>
      <c r="L27" s="309"/>
      <c r="M27" s="309"/>
      <c r="N27" s="310"/>
      <c r="O27" s="235" t="s">
        <v>704</v>
      </c>
      <c r="P27" s="238" t="s">
        <v>706</v>
      </c>
      <c r="Q27" s="239"/>
      <c r="R27" s="242"/>
      <c r="S27" s="243"/>
      <c r="T27" s="243"/>
      <c r="U27" s="243"/>
      <c r="V27" s="243"/>
      <c r="W27" s="244"/>
      <c r="X27" s="17"/>
      <c r="Y27" s="17"/>
      <c r="Z27" s="17"/>
      <c r="AA27" s="255" t="s">
        <v>720</v>
      </c>
      <c r="AB27" s="256"/>
      <c r="AC27" s="256"/>
      <c r="AD27" s="256"/>
      <c r="AE27" s="256"/>
      <c r="AF27" s="256"/>
      <c r="AG27" s="256"/>
      <c r="AH27" s="257"/>
    </row>
    <row r="28" spans="2:34" ht="27" customHeight="1" x14ac:dyDescent="0.4">
      <c r="C28" s="229"/>
      <c r="D28" s="230"/>
      <c r="E28" s="230"/>
      <c r="F28" s="230"/>
      <c r="G28" s="231"/>
      <c r="H28" s="248"/>
      <c r="I28" s="249"/>
      <c r="J28" s="249"/>
      <c r="K28" s="249"/>
      <c r="L28" s="249"/>
      <c r="M28" s="249"/>
      <c r="N28" s="250"/>
      <c r="O28" s="236"/>
      <c r="P28" s="240"/>
      <c r="Q28" s="241"/>
      <c r="R28" s="245"/>
      <c r="S28" s="246"/>
      <c r="T28" s="246"/>
      <c r="U28" s="246"/>
      <c r="V28" s="246"/>
      <c r="W28" s="247"/>
      <c r="X28" s="18"/>
      <c r="Y28" s="18"/>
      <c r="Z28" s="18"/>
      <c r="AA28" s="258"/>
      <c r="AB28" s="259"/>
      <c r="AC28" s="259"/>
      <c r="AD28" s="259"/>
      <c r="AE28" s="259"/>
      <c r="AF28" s="259"/>
      <c r="AG28" s="259"/>
      <c r="AH28" s="260"/>
    </row>
    <row r="29" spans="2:34" ht="32.25" customHeight="1" x14ac:dyDescent="0.4">
      <c r="C29" s="232"/>
      <c r="D29" s="233"/>
      <c r="E29" s="233"/>
      <c r="F29" s="233"/>
      <c r="G29" s="234"/>
      <c r="H29" s="251"/>
      <c r="I29" s="252"/>
      <c r="J29" s="252"/>
      <c r="K29" s="252"/>
      <c r="L29" s="252"/>
      <c r="M29" s="252"/>
      <c r="N29" s="253"/>
      <c r="O29" s="236"/>
      <c r="P29" s="261" t="s">
        <v>9</v>
      </c>
      <c r="Q29" s="262"/>
      <c r="R29" s="263"/>
      <c r="S29" s="264"/>
      <c r="T29" s="264"/>
      <c r="U29" s="264"/>
      <c r="V29" s="264"/>
      <c r="W29" s="265"/>
      <c r="X29" s="18"/>
      <c r="Y29" s="18"/>
      <c r="Z29" s="18"/>
      <c r="AA29" s="258"/>
      <c r="AB29" s="259"/>
      <c r="AC29" s="259"/>
      <c r="AD29" s="259"/>
      <c r="AE29" s="259"/>
      <c r="AF29" s="259"/>
      <c r="AG29" s="259"/>
      <c r="AH29" s="260"/>
    </row>
    <row r="30" spans="2:34" ht="27" customHeight="1" x14ac:dyDescent="0.4">
      <c r="C30" s="226" t="s">
        <v>10</v>
      </c>
      <c r="D30" s="227"/>
      <c r="E30" s="227"/>
      <c r="F30" s="227"/>
      <c r="G30" s="228"/>
      <c r="H30" s="266"/>
      <c r="I30" s="267"/>
      <c r="J30" s="267"/>
      <c r="K30" s="267"/>
      <c r="L30" s="267"/>
      <c r="M30" s="267"/>
      <c r="N30" s="268"/>
      <c r="O30" s="236"/>
      <c r="P30" s="272" t="s">
        <v>11</v>
      </c>
      <c r="Q30" s="273"/>
      <c r="R30" s="274"/>
      <c r="S30" s="275"/>
      <c r="T30" s="275"/>
      <c r="U30" s="275"/>
      <c r="V30" s="275"/>
      <c r="W30" s="276"/>
      <c r="X30" s="18"/>
      <c r="Y30" s="18"/>
      <c r="Z30" s="18"/>
      <c r="AA30" s="258"/>
      <c r="AB30" s="259"/>
      <c r="AC30" s="259"/>
      <c r="AD30" s="259"/>
      <c r="AE30" s="259"/>
      <c r="AF30" s="259"/>
      <c r="AG30" s="259"/>
      <c r="AH30" s="260"/>
    </row>
    <row r="31" spans="2:34" ht="36" customHeight="1" x14ac:dyDescent="0.4">
      <c r="C31" s="229"/>
      <c r="D31" s="230"/>
      <c r="E31" s="230"/>
      <c r="F31" s="230"/>
      <c r="G31" s="231"/>
      <c r="H31" s="269"/>
      <c r="I31" s="270"/>
      <c r="J31" s="270"/>
      <c r="K31" s="270"/>
      <c r="L31" s="270"/>
      <c r="M31" s="270"/>
      <c r="N31" s="271"/>
      <c r="O31" s="236"/>
      <c r="P31" s="277" t="s">
        <v>12</v>
      </c>
      <c r="Q31" s="278"/>
      <c r="R31" s="281"/>
      <c r="S31" s="282"/>
      <c r="T31" s="282"/>
      <c r="U31" s="282"/>
      <c r="V31" s="282"/>
      <c r="W31" s="283"/>
      <c r="X31" s="18"/>
      <c r="Y31" s="18"/>
      <c r="Z31" s="18"/>
      <c r="AA31" s="258"/>
      <c r="AB31" s="259"/>
      <c r="AC31" s="259"/>
      <c r="AD31" s="259"/>
      <c r="AE31" s="259"/>
      <c r="AF31" s="259"/>
      <c r="AG31" s="259"/>
      <c r="AH31" s="260"/>
    </row>
    <row r="32" spans="2:34" s="19" customFormat="1" ht="18" customHeight="1" x14ac:dyDescent="0.4">
      <c r="C32" s="232"/>
      <c r="D32" s="233"/>
      <c r="E32" s="233"/>
      <c r="F32" s="233"/>
      <c r="G32" s="234"/>
      <c r="H32" s="284" t="s">
        <v>710</v>
      </c>
      <c r="I32" s="285"/>
      <c r="J32" s="285"/>
      <c r="K32" s="285"/>
      <c r="L32" s="285"/>
      <c r="M32" s="285"/>
      <c r="N32" s="286"/>
      <c r="O32" s="237"/>
      <c r="P32" s="279"/>
      <c r="Q32" s="280"/>
      <c r="R32" s="245"/>
      <c r="S32" s="246"/>
      <c r="T32" s="246"/>
      <c r="U32" s="246"/>
      <c r="V32" s="246"/>
      <c r="W32" s="247"/>
      <c r="X32" s="21"/>
      <c r="Y32" s="21"/>
      <c r="Z32" s="21"/>
      <c r="AA32" s="258"/>
      <c r="AB32" s="259"/>
      <c r="AC32" s="259"/>
      <c r="AD32" s="259"/>
      <c r="AE32" s="259"/>
      <c r="AF32" s="259"/>
      <c r="AG32" s="259"/>
      <c r="AH32" s="260"/>
    </row>
    <row r="33" spans="1:34" s="1" customFormat="1" ht="21.95" customHeight="1" x14ac:dyDescent="0.4">
      <c r="X33" s="18"/>
      <c r="Y33" s="18"/>
      <c r="Z33" s="18"/>
      <c r="AA33" s="258"/>
      <c r="AB33" s="259"/>
      <c r="AC33" s="259"/>
      <c r="AD33" s="259"/>
      <c r="AE33" s="259"/>
      <c r="AF33" s="259"/>
      <c r="AG33" s="259"/>
      <c r="AH33" s="260"/>
    </row>
    <row r="34" spans="1:34" ht="15.95" customHeight="1" x14ac:dyDescent="0.35">
      <c r="A34" s="22"/>
      <c r="B34" s="23"/>
      <c r="C34" s="23"/>
      <c r="D34" s="23"/>
      <c r="E34" s="23"/>
      <c r="F34" s="23"/>
      <c r="G34" s="23"/>
      <c r="H34" s="24"/>
      <c r="I34" s="23"/>
      <c r="J34" s="23"/>
      <c r="K34" s="23"/>
      <c r="L34" s="23"/>
      <c r="M34" s="23"/>
      <c r="N34" s="23"/>
      <c r="O34" s="23"/>
      <c r="P34" s="23"/>
      <c r="Q34" s="23"/>
      <c r="R34" s="23"/>
      <c r="S34" s="23"/>
      <c r="T34" s="23"/>
      <c r="U34" s="23"/>
      <c r="V34" s="23"/>
      <c r="W34" s="23"/>
      <c r="X34" s="25"/>
      <c r="Y34" s="25"/>
      <c r="Z34" s="26"/>
      <c r="AA34" s="258"/>
      <c r="AB34" s="259"/>
      <c r="AC34" s="259"/>
      <c r="AD34" s="259"/>
      <c r="AE34" s="259"/>
      <c r="AF34" s="259"/>
      <c r="AG34" s="259"/>
      <c r="AH34" s="260"/>
    </row>
    <row r="35" spans="1:34" ht="21" customHeight="1" x14ac:dyDescent="0.4">
      <c r="A35" s="22"/>
      <c r="C35" s="150"/>
      <c r="D35" s="151"/>
      <c r="E35" s="151"/>
      <c r="F35" s="151"/>
      <c r="G35" s="199" t="s">
        <v>702</v>
      </c>
      <c r="H35" s="200"/>
      <c r="I35" s="203" t="s">
        <v>13</v>
      </c>
      <c r="J35" s="204"/>
      <c r="K35" s="205"/>
      <c r="L35" s="203" t="s">
        <v>14</v>
      </c>
      <c r="M35" s="204"/>
      <c r="N35" s="205"/>
      <c r="O35" s="203" t="s">
        <v>15</v>
      </c>
      <c r="P35" s="204"/>
      <c r="Q35" s="205"/>
      <c r="R35" s="203" t="s">
        <v>16</v>
      </c>
      <c r="S35" s="204"/>
      <c r="T35" s="205"/>
      <c r="U35" s="203" t="s">
        <v>17</v>
      </c>
      <c r="V35" s="204"/>
      <c r="W35" s="205"/>
      <c r="X35" s="27"/>
      <c r="Y35" s="27"/>
      <c r="Z35" s="26"/>
      <c r="AA35" s="258"/>
      <c r="AB35" s="259"/>
      <c r="AC35" s="259"/>
      <c r="AD35" s="259"/>
      <c r="AE35" s="259"/>
      <c r="AF35" s="259"/>
      <c r="AG35" s="259"/>
      <c r="AH35" s="260"/>
    </row>
    <row r="36" spans="1:34" ht="44.25" customHeight="1" x14ac:dyDescent="0.4">
      <c r="A36" s="22"/>
      <c r="C36" s="152"/>
      <c r="D36" s="153"/>
      <c r="E36" s="153"/>
      <c r="F36" s="153"/>
      <c r="G36" s="201"/>
      <c r="H36" s="202"/>
      <c r="I36" s="196" t="str">
        <f>IF(I37="","品目コードを入力してください↓（３桁）",IFERROR(VLOOKUP(I37,list!$B$4:$C$324,2,FALSE),"「０」を含む３桁で入力してください"))</f>
        <v>品目コードを入力してください↓（３桁）</v>
      </c>
      <c r="J36" s="197"/>
      <c r="K36" s="198"/>
      <c r="L36" s="196" t="str">
        <f>IF(I37="","",IF(L37="","品目コードを入力してください↓（３桁）",IFERROR(VLOOKUP(L37,list!$B$4:$C$324,2,FALSE),"「０」を含む３桁で入力してください")))</f>
        <v/>
      </c>
      <c r="M36" s="197"/>
      <c r="N36" s="198"/>
      <c r="O36" s="196" t="str">
        <f>IF(L37="","",IF(O37="","品目コードを入力してください↓（３桁）",IFERROR(VLOOKUP(O37,list!$B$4:$C$324,2,FALSE),"「０」を含む３桁で入力してください")))</f>
        <v/>
      </c>
      <c r="P36" s="197"/>
      <c r="Q36" s="198"/>
      <c r="R36" s="196" t="str">
        <f>IF(O37="","",IF(R37="","品目コードを入力してください↓（３桁）",IFERROR(VLOOKUP(R37,list!$B$4:$C$324,2,FALSE),"「０」を含む３桁で入力してください")))</f>
        <v/>
      </c>
      <c r="S36" s="197"/>
      <c r="T36" s="198"/>
      <c r="U36" s="196" t="str">
        <f>IF(R37="","",IF(U37="","品目コードを入力してください↓（３桁）",IFERROR(VLOOKUP(U37,list!$B$4:$C$324,2,FALSE),"「０」を含む３桁で入力してください")))</f>
        <v/>
      </c>
      <c r="V36" s="197"/>
      <c r="W36" s="198"/>
      <c r="X36" s="27"/>
      <c r="Y36" s="27"/>
      <c r="Z36" s="287"/>
      <c r="AA36" s="258"/>
      <c r="AB36" s="259"/>
      <c r="AC36" s="259"/>
      <c r="AD36" s="259"/>
      <c r="AE36" s="259"/>
      <c r="AF36" s="259"/>
      <c r="AG36" s="259"/>
      <c r="AH36" s="260"/>
    </row>
    <row r="37" spans="1:34" ht="44.25" customHeight="1" x14ac:dyDescent="0.4">
      <c r="A37" s="29"/>
      <c r="C37" s="169"/>
      <c r="D37" s="170"/>
      <c r="E37" s="170"/>
      <c r="F37" s="81"/>
      <c r="G37" s="85" t="s">
        <v>703</v>
      </c>
      <c r="H37" s="20">
        <v>100</v>
      </c>
      <c r="I37" s="190"/>
      <c r="J37" s="191"/>
      <c r="K37" s="192"/>
      <c r="L37" s="190"/>
      <c r="M37" s="191"/>
      <c r="N37" s="192"/>
      <c r="O37" s="190" t="s">
        <v>18</v>
      </c>
      <c r="P37" s="191"/>
      <c r="Q37" s="192"/>
      <c r="R37" s="190" t="s">
        <v>18</v>
      </c>
      <c r="S37" s="191"/>
      <c r="T37" s="192"/>
      <c r="U37" s="190" t="s">
        <v>18</v>
      </c>
      <c r="V37" s="191"/>
      <c r="W37" s="192"/>
      <c r="X37" s="30"/>
      <c r="Y37" s="30"/>
      <c r="Z37" s="287"/>
      <c r="AA37" s="258"/>
      <c r="AB37" s="259"/>
      <c r="AC37" s="259"/>
      <c r="AD37" s="259"/>
      <c r="AE37" s="259"/>
      <c r="AF37" s="259"/>
      <c r="AG37" s="259"/>
      <c r="AH37" s="260"/>
    </row>
    <row r="38" spans="1:34" ht="42" customHeight="1" x14ac:dyDescent="0.4">
      <c r="A38" s="31"/>
      <c r="C38" s="179" t="s">
        <v>701</v>
      </c>
      <c r="D38" s="180"/>
      <c r="E38" s="180"/>
      <c r="F38" s="180"/>
      <c r="G38" s="181"/>
      <c r="H38" s="20">
        <v>101</v>
      </c>
      <c r="I38" s="182"/>
      <c r="J38" s="183"/>
      <c r="K38" s="184"/>
      <c r="L38" s="83" t="str">
        <f>IF(I38="","1.税抜き　2.税込み（原則、消費税抜きで記入してください。）を記入してください。","")</f>
        <v>1.税抜き　2.税込み（原則、消費税抜きで記入してください。）を記入してください。</v>
      </c>
      <c r="M38" s="83"/>
      <c r="N38" s="83"/>
      <c r="O38" s="83"/>
      <c r="P38" s="83"/>
      <c r="Q38" s="83"/>
      <c r="R38" s="83"/>
      <c r="S38" s="83"/>
      <c r="T38" s="83"/>
      <c r="U38" s="83"/>
      <c r="V38" s="83"/>
      <c r="W38" s="84"/>
      <c r="X38" s="30"/>
      <c r="Y38" s="30"/>
      <c r="Z38" s="28"/>
      <c r="AA38" s="258"/>
      <c r="AB38" s="259"/>
      <c r="AC38" s="259"/>
      <c r="AD38" s="259"/>
      <c r="AE38" s="259"/>
      <c r="AF38" s="259"/>
      <c r="AG38" s="259"/>
      <c r="AH38" s="260"/>
    </row>
    <row r="39" spans="1:34" ht="42" customHeight="1" x14ac:dyDescent="0.4">
      <c r="C39" s="157" t="s">
        <v>700</v>
      </c>
      <c r="D39" s="158"/>
      <c r="E39" s="158"/>
      <c r="F39" s="158"/>
      <c r="G39" s="159"/>
      <c r="H39" s="20">
        <v>102</v>
      </c>
      <c r="I39" s="167"/>
      <c r="J39" s="168"/>
      <c r="K39" s="32" t="s">
        <v>19</v>
      </c>
      <c r="L39" s="167"/>
      <c r="M39" s="168"/>
      <c r="N39" s="32" t="s">
        <v>19</v>
      </c>
      <c r="O39" s="167"/>
      <c r="P39" s="168"/>
      <c r="Q39" s="32" t="s">
        <v>19</v>
      </c>
      <c r="R39" s="167"/>
      <c r="S39" s="168"/>
      <c r="T39" s="32" t="s">
        <v>19</v>
      </c>
      <c r="U39" s="167"/>
      <c r="V39" s="168"/>
      <c r="W39" s="32" t="s">
        <v>19</v>
      </c>
      <c r="X39" s="33"/>
      <c r="Y39" s="33"/>
      <c r="Z39" s="34"/>
      <c r="AA39" s="258"/>
      <c r="AB39" s="259"/>
      <c r="AC39" s="259"/>
      <c r="AD39" s="259"/>
      <c r="AE39" s="259"/>
      <c r="AF39" s="259"/>
      <c r="AG39" s="259"/>
      <c r="AH39" s="260"/>
    </row>
    <row r="40" spans="1:34" ht="42" customHeight="1" x14ac:dyDescent="0.4">
      <c r="C40" s="86"/>
      <c r="D40" s="185" t="s">
        <v>699</v>
      </c>
      <c r="E40" s="186"/>
      <c r="F40" s="186"/>
      <c r="G40" s="187"/>
      <c r="H40" s="20">
        <v>103</v>
      </c>
      <c r="I40" s="188"/>
      <c r="J40" s="189"/>
      <c r="K40" s="35" t="s">
        <v>19</v>
      </c>
      <c r="L40" s="167"/>
      <c r="M40" s="168"/>
      <c r="N40" s="32" t="s">
        <v>19</v>
      </c>
      <c r="O40" s="167"/>
      <c r="P40" s="168"/>
      <c r="Q40" s="32" t="s">
        <v>19</v>
      </c>
      <c r="R40" s="167"/>
      <c r="S40" s="168"/>
      <c r="T40" s="32" t="s">
        <v>19</v>
      </c>
      <c r="U40" s="167"/>
      <c r="V40" s="168"/>
      <c r="W40" s="32" t="s">
        <v>19</v>
      </c>
      <c r="X40" s="33"/>
      <c r="Y40" s="33"/>
      <c r="Z40" s="34"/>
      <c r="AA40" s="258"/>
      <c r="AB40" s="259"/>
      <c r="AC40" s="259"/>
      <c r="AD40" s="259"/>
      <c r="AE40" s="259"/>
      <c r="AF40" s="259"/>
      <c r="AG40" s="259"/>
      <c r="AH40" s="260"/>
    </row>
    <row r="41" spans="1:34" ht="42" customHeight="1" x14ac:dyDescent="0.4">
      <c r="C41" s="86"/>
      <c r="D41" s="185" t="s">
        <v>698</v>
      </c>
      <c r="E41" s="186"/>
      <c r="F41" s="186"/>
      <c r="G41" s="187"/>
      <c r="H41" s="20">
        <v>104</v>
      </c>
      <c r="I41" s="188"/>
      <c r="J41" s="189"/>
      <c r="K41" s="35" t="s">
        <v>19</v>
      </c>
      <c r="L41" s="167"/>
      <c r="M41" s="168"/>
      <c r="N41" s="32" t="s">
        <v>19</v>
      </c>
      <c r="O41" s="167"/>
      <c r="P41" s="168"/>
      <c r="Q41" s="32" t="s">
        <v>19</v>
      </c>
      <c r="R41" s="167"/>
      <c r="S41" s="168"/>
      <c r="T41" s="32" t="s">
        <v>19</v>
      </c>
      <c r="U41" s="167"/>
      <c r="V41" s="168"/>
      <c r="W41" s="32" t="s">
        <v>19</v>
      </c>
      <c r="X41" s="33"/>
      <c r="Y41" s="33"/>
      <c r="Z41" s="34"/>
      <c r="AA41" s="101"/>
      <c r="AB41" s="101"/>
      <c r="AC41" s="101"/>
      <c r="AD41" s="101"/>
      <c r="AE41" s="101"/>
      <c r="AF41" s="101"/>
      <c r="AG41" s="101"/>
      <c r="AH41" s="101"/>
    </row>
    <row r="42" spans="1:34" ht="42" customHeight="1" x14ac:dyDescent="0.4">
      <c r="C42" s="86"/>
      <c r="D42" s="157" t="s">
        <v>697</v>
      </c>
      <c r="E42" s="158"/>
      <c r="F42" s="158"/>
      <c r="G42" s="159"/>
      <c r="H42" s="20">
        <v>105</v>
      </c>
      <c r="I42" s="160"/>
      <c r="J42" s="161"/>
      <c r="K42" s="35" t="s">
        <v>19</v>
      </c>
      <c r="L42" s="162"/>
      <c r="M42" s="163"/>
      <c r="N42" s="32" t="s">
        <v>19</v>
      </c>
      <c r="O42" s="162"/>
      <c r="P42" s="163"/>
      <c r="Q42" s="32" t="s">
        <v>19</v>
      </c>
      <c r="R42" s="162"/>
      <c r="S42" s="163"/>
      <c r="T42" s="32" t="s">
        <v>19</v>
      </c>
      <c r="U42" s="162"/>
      <c r="V42" s="163"/>
      <c r="W42" s="32" t="s">
        <v>19</v>
      </c>
      <c r="X42" s="33"/>
      <c r="Y42" s="33"/>
      <c r="Z42" s="34"/>
      <c r="AA42" s="210" t="s">
        <v>719</v>
      </c>
      <c r="AB42" s="211"/>
      <c r="AC42" s="211"/>
      <c r="AD42" s="211"/>
      <c r="AE42" s="211"/>
      <c r="AF42" s="211"/>
      <c r="AG42" s="211"/>
      <c r="AH42" s="212"/>
    </row>
    <row r="43" spans="1:34" ht="42" customHeight="1" x14ac:dyDescent="0.4">
      <c r="C43" s="87"/>
      <c r="D43" s="88"/>
      <c r="E43" s="164" t="s">
        <v>696</v>
      </c>
      <c r="F43" s="165"/>
      <c r="G43" s="219"/>
      <c r="H43" s="89">
        <v>201</v>
      </c>
      <c r="I43" s="154" t="str">
        <f>IF(I37="","",IF(I44+I47+I48=100,100,"100％になるように
入力してください"))</f>
        <v/>
      </c>
      <c r="J43" s="155"/>
      <c r="K43" s="156"/>
      <c r="L43" s="154" t="str">
        <f t="shared" ref="L43" si="0">IF(L37="","",IF(L44+L47+L48=100,100,"100％になるように
入力してください"))</f>
        <v/>
      </c>
      <c r="M43" s="155"/>
      <c r="N43" s="156"/>
      <c r="O43" s="154" t="str">
        <f t="shared" ref="O43" si="1">IF(O37="","",IF(O44+O47+O48=100,100,"100％になるように
入力してください"))</f>
        <v/>
      </c>
      <c r="P43" s="155"/>
      <c r="Q43" s="156"/>
      <c r="R43" s="154" t="str">
        <f t="shared" ref="R43" si="2">IF(R37="","",IF(R44+R47+R48=100,100,"100％になるように
入力してください"))</f>
        <v/>
      </c>
      <c r="S43" s="155"/>
      <c r="T43" s="156"/>
      <c r="U43" s="154" t="str">
        <f t="shared" ref="U43" si="3">IF(U37="","",IF(U44+U47+U48=100,100,"100％になるように
入力してください"))</f>
        <v/>
      </c>
      <c r="V43" s="155"/>
      <c r="W43" s="156"/>
      <c r="X43" s="36"/>
      <c r="Y43" s="115"/>
      <c r="Z43" s="37"/>
      <c r="AA43" s="213"/>
      <c r="AB43" s="214"/>
      <c r="AC43" s="214"/>
      <c r="AD43" s="214"/>
      <c r="AE43" s="214"/>
      <c r="AF43" s="214"/>
      <c r="AG43" s="214"/>
      <c r="AH43" s="215"/>
    </row>
    <row r="44" spans="1:34" ht="42" customHeight="1" x14ac:dyDescent="0.4">
      <c r="C44" s="86"/>
      <c r="D44" s="88"/>
      <c r="E44" s="90"/>
      <c r="F44" s="171" t="s">
        <v>695</v>
      </c>
      <c r="G44" s="174"/>
      <c r="H44" s="137">
        <v>202</v>
      </c>
      <c r="I44" s="177">
        <f>SUM(I45:J46)</f>
        <v>0</v>
      </c>
      <c r="J44" s="178"/>
      <c r="K44" s="149" t="s">
        <v>20</v>
      </c>
      <c r="L44" s="177">
        <f>SUM(L45:M46)</f>
        <v>0</v>
      </c>
      <c r="M44" s="178"/>
      <c r="N44" s="149" t="s">
        <v>20</v>
      </c>
      <c r="O44" s="177">
        <f>SUM(O45:P46)</f>
        <v>0</v>
      </c>
      <c r="P44" s="178"/>
      <c r="Q44" s="149" t="s">
        <v>20</v>
      </c>
      <c r="R44" s="177">
        <f>SUM(R45:S46)</f>
        <v>0</v>
      </c>
      <c r="S44" s="178"/>
      <c r="T44" s="149" t="s">
        <v>20</v>
      </c>
      <c r="U44" s="177">
        <f>SUM(U45:V46)</f>
        <v>0</v>
      </c>
      <c r="V44" s="178"/>
      <c r="W44" s="149" t="s">
        <v>20</v>
      </c>
      <c r="X44" s="38"/>
      <c r="Y44" s="38"/>
      <c r="Z44" s="45"/>
      <c r="AA44" s="213"/>
      <c r="AB44" s="214"/>
      <c r="AC44" s="214"/>
      <c r="AD44" s="214"/>
      <c r="AE44" s="214"/>
      <c r="AF44" s="214"/>
      <c r="AG44" s="214"/>
      <c r="AH44" s="215"/>
    </row>
    <row r="45" spans="1:34" ht="42" customHeight="1" x14ac:dyDescent="0.4">
      <c r="C45" s="86"/>
      <c r="D45" s="88"/>
      <c r="E45" s="90"/>
      <c r="F45" s="146"/>
      <c r="G45" s="145" t="s">
        <v>744</v>
      </c>
      <c r="H45" s="91"/>
      <c r="I45" s="206"/>
      <c r="J45" s="207"/>
      <c r="K45" s="63" t="s">
        <v>20</v>
      </c>
      <c r="L45" s="206"/>
      <c r="M45" s="207"/>
      <c r="N45" s="63" t="s">
        <v>20</v>
      </c>
      <c r="O45" s="206"/>
      <c r="P45" s="207"/>
      <c r="Q45" s="63" t="s">
        <v>20</v>
      </c>
      <c r="R45" s="206"/>
      <c r="S45" s="207"/>
      <c r="T45" s="63" t="s">
        <v>20</v>
      </c>
      <c r="U45" s="206"/>
      <c r="V45" s="207"/>
      <c r="W45" s="63" t="s">
        <v>20</v>
      </c>
      <c r="X45" s="38"/>
      <c r="Y45" s="38"/>
      <c r="Z45" s="45"/>
      <c r="AA45" s="213"/>
      <c r="AB45" s="214"/>
      <c r="AC45" s="214"/>
      <c r="AD45" s="214"/>
      <c r="AE45" s="214"/>
      <c r="AF45" s="214"/>
      <c r="AG45" s="214"/>
      <c r="AH45" s="215"/>
    </row>
    <row r="46" spans="1:34" ht="42" customHeight="1" x14ac:dyDescent="0.4">
      <c r="C46" s="86"/>
      <c r="D46" s="88"/>
      <c r="E46" s="90"/>
      <c r="F46" s="146"/>
      <c r="G46" s="147" t="s">
        <v>737</v>
      </c>
      <c r="H46" s="143"/>
      <c r="I46" s="206"/>
      <c r="J46" s="207"/>
      <c r="K46" s="63" t="s">
        <v>20</v>
      </c>
      <c r="L46" s="206"/>
      <c r="M46" s="207"/>
      <c r="N46" s="63" t="s">
        <v>20</v>
      </c>
      <c r="O46" s="206"/>
      <c r="P46" s="207"/>
      <c r="Q46" s="63" t="s">
        <v>20</v>
      </c>
      <c r="R46" s="206"/>
      <c r="S46" s="207"/>
      <c r="T46" s="63" t="s">
        <v>20</v>
      </c>
      <c r="U46" s="206"/>
      <c r="V46" s="207"/>
      <c r="W46" s="63" t="s">
        <v>20</v>
      </c>
      <c r="X46" s="38"/>
      <c r="Y46" s="38"/>
      <c r="Z46" s="45"/>
      <c r="AA46" s="213"/>
      <c r="AB46" s="214"/>
      <c r="AC46" s="214"/>
      <c r="AD46" s="214"/>
      <c r="AE46" s="214"/>
      <c r="AF46" s="214"/>
      <c r="AG46" s="214"/>
      <c r="AH46" s="215"/>
    </row>
    <row r="47" spans="1:34" ht="42" customHeight="1" x14ac:dyDescent="0.4">
      <c r="C47" s="86"/>
      <c r="D47" s="88"/>
      <c r="E47" s="62"/>
      <c r="F47" s="173" t="s">
        <v>693</v>
      </c>
      <c r="G47" s="174"/>
      <c r="H47" s="91">
        <v>203</v>
      </c>
      <c r="I47" s="206"/>
      <c r="J47" s="207"/>
      <c r="K47" s="136" t="s">
        <v>21</v>
      </c>
      <c r="L47" s="206"/>
      <c r="M47" s="207"/>
      <c r="N47" s="136" t="s">
        <v>21</v>
      </c>
      <c r="O47" s="220"/>
      <c r="P47" s="221"/>
      <c r="Q47" s="136" t="s">
        <v>21</v>
      </c>
      <c r="R47" s="206"/>
      <c r="S47" s="207"/>
      <c r="T47" s="136" t="s">
        <v>21</v>
      </c>
      <c r="U47" s="206"/>
      <c r="V47" s="207"/>
      <c r="W47" s="136" t="s">
        <v>21</v>
      </c>
      <c r="X47" s="38"/>
      <c r="Y47" s="38"/>
      <c r="Z47" s="45"/>
      <c r="AA47" s="213"/>
      <c r="AB47" s="214"/>
      <c r="AC47" s="214"/>
      <c r="AD47" s="214"/>
      <c r="AE47" s="214"/>
      <c r="AF47" s="214"/>
      <c r="AG47" s="214"/>
      <c r="AH47" s="215"/>
    </row>
    <row r="48" spans="1:34" ht="42" customHeight="1" x14ac:dyDescent="0.4">
      <c r="C48" s="86"/>
      <c r="D48" s="88"/>
      <c r="E48" s="62"/>
      <c r="F48" s="175" t="s">
        <v>694</v>
      </c>
      <c r="G48" s="176"/>
      <c r="H48" s="61">
        <v>204</v>
      </c>
      <c r="I48" s="208"/>
      <c r="J48" s="209"/>
      <c r="K48" s="82" t="s">
        <v>21</v>
      </c>
      <c r="L48" s="208"/>
      <c r="M48" s="209"/>
      <c r="N48" s="82" t="s">
        <v>21</v>
      </c>
      <c r="O48" s="222"/>
      <c r="P48" s="223"/>
      <c r="Q48" s="82" t="s">
        <v>21</v>
      </c>
      <c r="R48" s="208"/>
      <c r="S48" s="209"/>
      <c r="T48" s="82" t="s">
        <v>21</v>
      </c>
      <c r="U48" s="208"/>
      <c r="V48" s="209"/>
      <c r="W48" s="82" t="s">
        <v>21</v>
      </c>
      <c r="X48" s="39"/>
      <c r="Y48" s="39"/>
      <c r="Z48" s="45"/>
      <c r="AA48" s="213"/>
      <c r="AB48" s="214"/>
      <c r="AC48" s="214"/>
      <c r="AD48" s="214"/>
      <c r="AE48" s="214"/>
      <c r="AF48" s="214"/>
      <c r="AG48" s="214"/>
      <c r="AH48" s="215"/>
    </row>
    <row r="49" spans="3:34" ht="16.5" customHeight="1" x14ac:dyDescent="0.4">
      <c r="C49" s="65"/>
      <c r="D49" s="66"/>
      <c r="E49" s="67"/>
      <c r="F49" s="73"/>
      <c r="G49" s="74"/>
      <c r="H49" s="68"/>
      <c r="I49" s="69"/>
      <c r="J49" s="70"/>
      <c r="K49" s="69"/>
      <c r="L49" s="69"/>
      <c r="M49" s="70"/>
      <c r="N49" s="69"/>
      <c r="O49" s="69"/>
      <c r="P49" s="70"/>
      <c r="Q49" s="69"/>
      <c r="R49" s="69"/>
      <c r="S49" s="70"/>
      <c r="T49" s="69"/>
      <c r="U49" s="69"/>
      <c r="V49" s="70"/>
      <c r="W49" s="69"/>
      <c r="X49" s="39"/>
      <c r="Y49" s="39"/>
      <c r="Z49" s="45"/>
      <c r="AA49" s="103"/>
      <c r="AB49" s="103"/>
      <c r="AC49" s="103"/>
      <c r="AD49" s="103"/>
      <c r="AE49" s="103"/>
      <c r="AF49" s="103"/>
      <c r="AG49" s="103"/>
      <c r="AH49" s="103"/>
    </row>
    <row r="50" spans="3:34" ht="16.5" customHeight="1" thickBot="1" x14ac:dyDescent="0.45">
      <c r="C50" s="71"/>
      <c r="D50" s="72"/>
      <c r="E50" s="73"/>
      <c r="F50" s="73"/>
      <c r="G50" s="74"/>
      <c r="H50" s="75"/>
      <c r="I50" s="76"/>
      <c r="K50" s="76"/>
      <c r="L50" s="76"/>
      <c r="N50" s="76"/>
      <c r="O50" s="76"/>
      <c r="Q50" s="76"/>
      <c r="R50" s="76"/>
      <c r="T50" s="76"/>
      <c r="U50" s="76"/>
      <c r="W50" s="76"/>
      <c r="X50" s="39"/>
      <c r="Y50" s="39"/>
      <c r="Z50" s="45"/>
      <c r="AA50" s="144"/>
      <c r="AB50" s="144"/>
      <c r="AC50" s="144"/>
      <c r="AD50" s="144"/>
      <c r="AE50" s="144"/>
      <c r="AF50" s="144"/>
      <c r="AG50" s="144"/>
      <c r="AH50" s="144"/>
    </row>
    <row r="51" spans="3:34" ht="16.5" customHeight="1" thickTop="1" x14ac:dyDescent="0.4">
      <c r="C51" s="118" t="s">
        <v>727</v>
      </c>
      <c r="D51" s="119"/>
      <c r="E51" s="67"/>
      <c r="F51" s="67"/>
      <c r="G51" s="120"/>
      <c r="H51" s="68"/>
      <c r="I51" s="69"/>
      <c r="J51" s="70"/>
      <c r="K51" s="69"/>
      <c r="L51" s="69"/>
      <c r="M51" s="70"/>
      <c r="N51" s="69"/>
      <c r="O51" s="69"/>
      <c r="P51" s="70"/>
      <c r="Q51" s="69"/>
      <c r="R51" s="69"/>
      <c r="S51" s="70"/>
      <c r="T51" s="69"/>
      <c r="U51" s="69"/>
      <c r="V51" s="70"/>
      <c r="W51" s="121"/>
      <c r="X51" s="39"/>
      <c r="Y51" s="39"/>
      <c r="Z51" s="45"/>
      <c r="AA51" s="40" t="s">
        <v>22</v>
      </c>
      <c r="AB51" s="41"/>
      <c r="AC51" s="41"/>
      <c r="AD51" s="41"/>
      <c r="AE51" s="41"/>
      <c r="AF51" s="41"/>
      <c r="AG51" s="41"/>
      <c r="AH51" s="42"/>
    </row>
    <row r="52" spans="3:34" ht="16.5" customHeight="1" x14ac:dyDescent="0.4">
      <c r="C52" s="87"/>
      <c r="D52" s="108"/>
      <c r="E52" s="73"/>
      <c r="F52" s="73"/>
      <c r="G52" s="109"/>
      <c r="H52" s="75"/>
      <c r="I52" s="76"/>
      <c r="K52" s="76"/>
      <c r="L52" s="76"/>
      <c r="N52" s="76"/>
      <c r="O52" s="76"/>
      <c r="Q52" s="76"/>
      <c r="R52" s="76"/>
      <c r="T52" s="76"/>
      <c r="U52" s="76"/>
      <c r="W52" s="122"/>
      <c r="X52" s="39"/>
      <c r="Y52" s="39"/>
      <c r="Z52" s="45"/>
      <c r="AA52" s="324"/>
      <c r="AB52" s="325"/>
      <c r="AC52" s="325"/>
      <c r="AD52" s="325"/>
      <c r="AE52" s="325"/>
      <c r="AF52" s="325"/>
      <c r="AG52" s="325"/>
      <c r="AH52" s="326"/>
    </row>
    <row r="53" spans="3:34" ht="16.5" customHeight="1" x14ac:dyDescent="0.4">
      <c r="C53" s="123" t="s">
        <v>724</v>
      </c>
      <c r="D53" s="110"/>
      <c r="E53" s="111"/>
      <c r="F53" s="111"/>
      <c r="G53" s="112"/>
      <c r="H53" s="92"/>
      <c r="I53" s="93"/>
      <c r="J53" s="94"/>
      <c r="K53" s="93"/>
      <c r="L53" s="93"/>
      <c r="M53" s="94"/>
      <c r="N53" s="93"/>
      <c r="O53" s="93"/>
      <c r="P53" s="94"/>
      <c r="Q53" s="93"/>
      <c r="R53" s="93"/>
      <c r="S53" s="94"/>
      <c r="T53" s="93"/>
      <c r="U53" s="93"/>
      <c r="V53" s="94"/>
      <c r="W53" s="124"/>
      <c r="X53" s="39"/>
      <c r="Y53" s="39"/>
      <c r="Z53" s="45"/>
      <c r="AA53" s="324"/>
      <c r="AB53" s="325"/>
      <c r="AC53" s="325"/>
      <c r="AD53" s="325"/>
      <c r="AE53" s="325"/>
      <c r="AF53" s="325"/>
      <c r="AG53" s="325"/>
      <c r="AH53" s="326"/>
    </row>
    <row r="54" spans="3:34" ht="16.5" customHeight="1" x14ac:dyDescent="0.4">
      <c r="C54" s="123" t="s">
        <v>725</v>
      </c>
      <c r="D54" s="110"/>
      <c r="E54" s="111"/>
      <c r="F54" s="111"/>
      <c r="G54" s="112"/>
      <c r="H54" s="92"/>
      <c r="I54" s="93"/>
      <c r="J54" s="94"/>
      <c r="K54" s="93"/>
      <c r="L54" s="93"/>
      <c r="M54" s="94"/>
      <c r="N54" s="93"/>
      <c r="O54" s="93"/>
      <c r="P54" s="94"/>
      <c r="Q54" s="93"/>
      <c r="R54" s="93"/>
      <c r="S54" s="94"/>
      <c r="T54" s="93"/>
      <c r="U54" s="93"/>
      <c r="V54" s="94"/>
      <c r="W54" s="124"/>
      <c r="X54" s="39"/>
      <c r="Y54" s="39"/>
      <c r="Z54" s="45"/>
      <c r="AA54" s="324"/>
      <c r="AB54" s="325"/>
      <c r="AC54" s="325"/>
      <c r="AD54" s="325"/>
      <c r="AE54" s="325"/>
      <c r="AF54" s="325"/>
      <c r="AG54" s="325"/>
      <c r="AH54" s="326"/>
    </row>
    <row r="55" spans="3:34" ht="16.5" customHeight="1" x14ac:dyDescent="0.4">
      <c r="C55" s="123"/>
      <c r="D55" s="15" t="s">
        <v>718</v>
      </c>
      <c r="E55" s="111"/>
      <c r="F55" s="111"/>
      <c r="G55" s="112"/>
      <c r="H55" s="92"/>
      <c r="I55" s="93"/>
      <c r="J55" s="94"/>
      <c r="K55" s="93"/>
      <c r="L55" s="93"/>
      <c r="M55" s="94"/>
      <c r="N55" s="93"/>
      <c r="O55" s="93"/>
      <c r="P55" s="94"/>
      <c r="Q55" s="93"/>
      <c r="R55" s="93"/>
      <c r="S55" s="94"/>
      <c r="T55" s="93"/>
      <c r="U55" s="93"/>
      <c r="V55" s="94"/>
      <c r="W55" s="124"/>
      <c r="X55" s="39"/>
      <c r="Y55" s="39"/>
      <c r="Z55" s="45"/>
      <c r="AA55" s="324"/>
      <c r="AB55" s="325"/>
      <c r="AC55" s="325"/>
      <c r="AD55" s="325"/>
      <c r="AE55" s="325"/>
      <c r="AF55" s="325"/>
      <c r="AG55" s="325"/>
      <c r="AH55" s="326"/>
    </row>
    <row r="56" spans="3:34" ht="16.5" customHeight="1" x14ac:dyDescent="0.4">
      <c r="C56" s="123"/>
      <c r="D56" s="110"/>
      <c r="E56" s="111"/>
      <c r="F56" s="111"/>
      <c r="G56" s="112"/>
      <c r="H56" s="92"/>
      <c r="I56" s="93"/>
      <c r="J56" s="94"/>
      <c r="K56" s="93"/>
      <c r="L56" s="93"/>
      <c r="M56" s="94"/>
      <c r="N56" s="93"/>
      <c r="O56" s="93"/>
      <c r="P56" s="94"/>
      <c r="Q56" s="93"/>
      <c r="R56" s="93"/>
      <c r="S56" s="94"/>
      <c r="T56" s="93"/>
      <c r="U56" s="93"/>
      <c r="V56" s="94"/>
      <c r="W56" s="124"/>
      <c r="X56" s="39"/>
      <c r="Y56" s="39"/>
      <c r="Z56" s="45"/>
      <c r="AA56" s="324"/>
      <c r="AB56" s="325"/>
      <c r="AC56" s="325"/>
      <c r="AD56" s="325"/>
      <c r="AE56" s="325"/>
      <c r="AF56" s="325"/>
      <c r="AG56" s="325"/>
      <c r="AH56" s="326"/>
    </row>
    <row r="57" spans="3:34" ht="16.5" customHeight="1" x14ac:dyDescent="0.4">
      <c r="C57" s="123" t="s">
        <v>726</v>
      </c>
      <c r="D57" s="110"/>
      <c r="E57" s="77"/>
      <c r="F57" s="77"/>
      <c r="G57" s="113"/>
      <c r="H57" s="92"/>
      <c r="I57" s="93"/>
      <c r="J57" s="94"/>
      <c r="K57" s="93"/>
      <c r="L57" s="93"/>
      <c r="M57" s="94"/>
      <c r="N57" s="93"/>
      <c r="O57" s="93"/>
      <c r="P57" s="94"/>
      <c r="Q57" s="93"/>
      <c r="R57" s="93"/>
      <c r="S57" s="94"/>
      <c r="T57" s="93"/>
      <c r="U57" s="93"/>
      <c r="V57" s="94"/>
      <c r="W57" s="124"/>
      <c r="X57" s="38"/>
      <c r="Y57" s="38"/>
      <c r="Z57" s="45"/>
      <c r="AA57" s="324"/>
      <c r="AB57" s="325"/>
      <c r="AC57" s="325"/>
      <c r="AD57" s="325"/>
      <c r="AE57" s="325"/>
      <c r="AF57" s="325"/>
      <c r="AG57" s="325"/>
      <c r="AH57" s="326"/>
    </row>
    <row r="58" spans="3:34" ht="16.5" customHeight="1" x14ac:dyDescent="0.4">
      <c r="C58" s="123"/>
      <c r="D58" s="110"/>
      <c r="E58" s="77"/>
      <c r="F58" s="77"/>
      <c r="G58" s="112"/>
      <c r="H58" s="92"/>
      <c r="I58" s="93"/>
      <c r="J58" s="94"/>
      <c r="K58" s="93"/>
      <c r="L58" s="93"/>
      <c r="M58" s="94"/>
      <c r="N58" s="93"/>
      <c r="O58" s="93"/>
      <c r="P58" s="94"/>
      <c r="Q58" s="93"/>
      <c r="R58" s="93"/>
      <c r="S58" s="94"/>
      <c r="T58" s="93"/>
      <c r="U58" s="93"/>
      <c r="V58" s="94"/>
      <c r="W58" s="124"/>
      <c r="X58" s="39"/>
      <c r="Y58" s="39"/>
      <c r="Z58" s="45"/>
      <c r="AA58" s="324"/>
      <c r="AB58" s="325"/>
      <c r="AC58" s="325"/>
      <c r="AD58" s="325"/>
      <c r="AE58" s="325"/>
      <c r="AF58" s="325"/>
      <c r="AG58" s="325"/>
      <c r="AH58" s="326"/>
    </row>
    <row r="59" spans="3:34" ht="16.5" customHeight="1" x14ac:dyDescent="0.4">
      <c r="C59" s="123" t="s">
        <v>711</v>
      </c>
      <c r="D59" s="110"/>
      <c r="E59" s="77"/>
      <c r="F59" s="77"/>
      <c r="G59" s="112"/>
      <c r="H59" s="92"/>
      <c r="I59" s="93"/>
      <c r="J59" s="94"/>
      <c r="K59" s="93"/>
      <c r="L59" s="93"/>
      <c r="M59" s="94"/>
      <c r="N59" s="93"/>
      <c r="O59" s="93"/>
      <c r="P59" s="94"/>
      <c r="Q59" s="93"/>
      <c r="R59" s="93"/>
      <c r="S59" s="94"/>
      <c r="T59" s="93"/>
      <c r="U59" s="93"/>
      <c r="V59" s="94"/>
      <c r="W59" s="124"/>
      <c r="X59" s="39"/>
      <c r="Y59" s="39"/>
      <c r="Z59" s="45"/>
      <c r="AA59" s="324"/>
      <c r="AB59" s="325"/>
      <c r="AC59" s="325"/>
      <c r="AD59" s="325"/>
      <c r="AE59" s="325"/>
      <c r="AF59" s="325"/>
      <c r="AG59" s="325"/>
      <c r="AH59" s="326"/>
    </row>
    <row r="60" spans="3:34" ht="16.5" customHeight="1" x14ac:dyDescent="0.4">
      <c r="C60" s="123"/>
      <c r="D60" s="15" t="s">
        <v>712</v>
      </c>
      <c r="E60" s="77"/>
      <c r="F60" s="77"/>
      <c r="G60" s="112"/>
      <c r="H60" s="92"/>
      <c r="I60" s="93"/>
      <c r="J60" s="94"/>
      <c r="K60" s="93"/>
      <c r="L60" s="93"/>
      <c r="M60" s="94"/>
      <c r="N60" s="93"/>
      <c r="O60" s="93"/>
      <c r="P60" s="94"/>
      <c r="Q60" s="93"/>
      <c r="R60" s="93"/>
      <c r="S60" s="94"/>
      <c r="T60" s="93"/>
      <c r="U60" s="93"/>
      <c r="V60" s="94"/>
      <c r="W60" s="124"/>
      <c r="X60" s="39"/>
      <c r="Y60" s="39"/>
      <c r="Z60" s="45"/>
      <c r="AA60" s="324"/>
      <c r="AB60" s="325"/>
      <c r="AC60" s="325"/>
      <c r="AD60" s="325"/>
      <c r="AE60" s="325"/>
      <c r="AF60" s="325"/>
      <c r="AG60" s="325"/>
      <c r="AH60" s="326"/>
    </row>
    <row r="61" spans="3:34" ht="16.5" customHeight="1" x14ac:dyDescent="0.4">
      <c r="C61" s="123"/>
      <c r="D61" s="110"/>
      <c r="E61" s="77"/>
      <c r="F61" s="77"/>
      <c r="G61" s="114"/>
      <c r="H61" s="92"/>
      <c r="I61" s="93"/>
      <c r="J61" s="94"/>
      <c r="K61" s="93"/>
      <c r="L61" s="93"/>
      <c r="M61" s="94"/>
      <c r="N61" s="93"/>
      <c r="O61" s="93"/>
      <c r="P61" s="94"/>
      <c r="Q61" s="93"/>
      <c r="R61" s="93"/>
      <c r="S61" s="94"/>
      <c r="T61" s="93"/>
      <c r="U61" s="93"/>
      <c r="V61" s="94"/>
      <c r="W61" s="124"/>
      <c r="X61" s="39"/>
      <c r="Y61" s="39"/>
      <c r="Z61" s="45"/>
      <c r="AA61" s="324"/>
      <c r="AB61" s="325"/>
      <c r="AC61" s="325"/>
      <c r="AD61" s="325"/>
      <c r="AE61" s="325"/>
      <c r="AF61" s="325"/>
      <c r="AG61" s="325"/>
      <c r="AH61" s="326"/>
    </row>
    <row r="62" spans="3:34" ht="16.5" customHeight="1" x14ac:dyDescent="0.4">
      <c r="C62" s="123" t="s">
        <v>713</v>
      </c>
      <c r="D62" s="110"/>
      <c r="E62" s="77"/>
      <c r="F62" s="77"/>
      <c r="G62" s="112"/>
      <c r="H62" s="92"/>
      <c r="I62" s="93"/>
      <c r="J62" s="94"/>
      <c r="K62" s="93"/>
      <c r="L62" s="93"/>
      <c r="M62" s="94"/>
      <c r="N62" s="93"/>
      <c r="O62" s="93"/>
      <c r="P62" s="94"/>
      <c r="Q62" s="93"/>
      <c r="R62" s="93"/>
      <c r="S62" s="94"/>
      <c r="T62" s="93"/>
      <c r="U62" s="93"/>
      <c r="V62" s="94"/>
      <c r="W62" s="124"/>
      <c r="X62" s="39"/>
      <c r="Y62" s="39"/>
      <c r="Z62" s="45"/>
      <c r="AA62" s="324"/>
      <c r="AB62" s="325"/>
      <c r="AC62" s="325"/>
      <c r="AD62" s="325"/>
      <c r="AE62" s="325"/>
      <c r="AF62" s="325"/>
      <c r="AG62" s="325"/>
      <c r="AH62" s="326"/>
    </row>
    <row r="63" spans="3:34" ht="16.5" customHeight="1" x14ac:dyDescent="0.4">
      <c r="C63" s="123"/>
      <c r="D63" s="110"/>
      <c r="E63" s="77"/>
      <c r="F63" s="77"/>
      <c r="G63" s="112"/>
      <c r="H63" s="92"/>
      <c r="I63" s="93"/>
      <c r="J63" s="94"/>
      <c r="K63" s="93"/>
      <c r="L63" s="93"/>
      <c r="M63" s="94"/>
      <c r="N63" s="93"/>
      <c r="O63" s="93"/>
      <c r="P63" s="94"/>
      <c r="Q63" s="93"/>
      <c r="R63" s="93"/>
      <c r="S63" s="94"/>
      <c r="T63" s="93"/>
      <c r="U63" s="93"/>
      <c r="V63" s="94"/>
      <c r="W63" s="124"/>
      <c r="X63" s="39"/>
      <c r="Y63" s="39"/>
      <c r="Z63" s="45"/>
      <c r="AA63" s="324"/>
      <c r="AB63" s="325"/>
      <c r="AC63" s="325"/>
      <c r="AD63" s="325"/>
      <c r="AE63" s="325"/>
      <c r="AF63" s="325"/>
      <c r="AG63" s="325"/>
      <c r="AH63" s="326"/>
    </row>
    <row r="64" spans="3:34" ht="16.5" customHeight="1" thickBot="1" x14ac:dyDescent="0.45">
      <c r="C64" s="123" t="s">
        <v>714</v>
      </c>
      <c r="D64" s="110"/>
      <c r="E64" s="77"/>
      <c r="F64" s="77"/>
      <c r="G64" s="112"/>
      <c r="H64" s="92"/>
      <c r="I64" s="93"/>
      <c r="J64" s="94"/>
      <c r="K64" s="93"/>
      <c r="L64" s="93"/>
      <c r="M64" s="94"/>
      <c r="N64" s="93"/>
      <c r="O64" s="93"/>
      <c r="P64" s="94"/>
      <c r="Q64" s="93"/>
      <c r="R64" s="93"/>
      <c r="S64" s="94"/>
      <c r="T64" s="93"/>
      <c r="U64" s="93"/>
      <c r="V64" s="94"/>
      <c r="W64" s="124"/>
      <c r="X64" s="39"/>
      <c r="Y64" s="39"/>
      <c r="Z64" s="45"/>
      <c r="AA64" s="327"/>
      <c r="AB64" s="328"/>
      <c r="AC64" s="328"/>
      <c r="AD64" s="328"/>
      <c r="AE64" s="328"/>
      <c r="AF64" s="328"/>
      <c r="AG64" s="328"/>
      <c r="AH64" s="329"/>
    </row>
    <row r="65" spans="3:33" ht="16.5" customHeight="1" thickTop="1" x14ac:dyDescent="0.4">
      <c r="C65" s="123" t="s">
        <v>715</v>
      </c>
      <c r="D65" s="110"/>
      <c r="E65" s="77"/>
      <c r="F65" s="77"/>
      <c r="G65" s="112"/>
      <c r="H65" s="92"/>
      <c r="I65" s="93"/>
      <c r="J65" s="94"/>
      <c r="K65" s="93"/>
      <c r="L65" s="93"/>
      <c r="M65" s="94"/>
      <c r="N65" s="93"/>
      <c r="O65" s="93"/>
      <c r="P65" s="94"/>
      <c r="Q65" s="93"/>
      <c r="R65" s="93"/>
      <c r="S65" s="94"/>
      <c r="T65" s="93"/>
      <c r="U65" s="93"/>
      <c r="V65" s="94"/>
      <c r="W65" s="124"/>
      <c r="X65" s="39"/>
      <c r="Y65" s="39"/>
      <c r="Z65" s="45"/>
    </row>
    <row r="66" spans="3:33" ht="16.5" customHeight="1" x14ac:dyDescent="0.4">
      <c r="C66" s="123"/>
      <c r="D66" s="110"/>
      <c r="E66" s="77"/>
      <c r="F66" s="77"/>
      <c r="G66" s="112"/>
      <c r="H66" s="92"/>
      <c r="I66" s="93"/>
      <c r="J66" s="94"/>
      <c r="K66" s="93"/>
      <c r="L66" s="93"/>
      <c r="M66" s="94"/>
      <c r="N66" s="93"/>
      <c r="O66" s="93"/>
      <c r="P66" s="94"/>
      <c r="Q66" s="93"/>
      <c r="R66" s="93"/>
      <c r="S66" s="94"/>
      <c r="T66" s="93"/>
      <c r="U66" s="93"/>
      <c r="V66" s="94"/>
      <c r="W66" s="124"/>
      <c r="X66" s="39"/>
      <c r="Y66" s="39"/>
      <c r="Z66" s="45"/>
    </row>
    <row r="67" spans="3:33" ht="16.5" customHeight="1" x14ac:dyDescent="0.4">
      <c r="C67" s="123" t="s">
        <v>716</v>
      </c>
      <c r="D67" s="110"/>
      <c r="E67" s="77"/>
      <c r="F67" s="77"/>
      <c r="G67" s="112"/>
      <c r="H67" s="92"/>
      <c r="I67" s="93"/>
      <c r="J67" s="94"/>
      <c r="K67" s="93"/>
      <c r="L67" s="93"/>
      <c r="M67" s="94"/>
      <c r="N67" s="93"/>
      <c r="O67" s="93"/>
      <c r="P67" s="94"/>
      <c r="Q67" s="93"/>
      <c r="R67" s="93"/>
      <c r="S67" s="94"/>
      <c r="T67" s="93"/>
      <c r="U67" s="93"/>
      <c r="V67" s="94"/>
      <c r="W67" s="124"/>
      <c r="X67" s="39"/>
      <c r="Y67" s="39"/>
      <c r="Z67" s="45"/>
    </row>
    <row r="68" spans="3:33" ht="16.5" customHeight="1" x14ac:dyDescent="0.4">
      <c r="C68" s="123"/>
      <c r="D68" s="15" t="s">
        <v>717</v>
      </c>
      <c r="E68" s="77"/>
      <c r="F68" s="77"/>
      <c r="G68" s="112"/>
      <c r="H68" s="92"/>
      <c r="I68" s="93"/>
      <c r="J68" s="94"/>
      <c r="K68" s="93"/>
      <c r="L68" s="93"/>
      <c r="M68" s="94"/>
      <c r="N68" s="93"/>
      <c r="O68" s="93"/>
      <c r="P68" s="94"/>
      <c r="Q68" s="93"/>
      <c r="R68" s="93"/>
      <c r="S68" s="94"/>
      <c r="T68" s="93"/>
      <c r="U68" s="93"/>
      <c r="V68" s="94"/>
      <c r="W68" s="124"/>
      <c r="X68" s="39"/>
      <c r="Y68" s="39"/>
      <c r="Z68" s="45"/>
    </row>
    <row r="69" spans="3:33" ht="16.5" customHeight="1" x14ac:dyDescent="0.4">
      <c r="C69" s="123"/>
      <c r="D69" s="110"/>
      <c r="E69" s="77"/>
      <c r="F69" s="77"/>
      <c r="G69" s="112"/>
      <c r="H69" s="92"/>
      <c r="I69" s="93"/>
      <c r="J69" s="94"/>
      <c r="K69" s="93"/>
      <c r="L69" s="93"/>
      <c r="M69" s="94"/>
      <c r="N69" s="93"/>
      <c r="O69" s="93"/>
      <c r="P69" s="94"/>
      <c r="Q69" s="93"/>
      <c r="R69" s="93"/>
      <c r="S69" s="94"/>
      <c r="T69" s="93"/>
      <c r="U69" s="93"/>
      <c r="V69" s="94"/>
      <c r="W69" s="124"/>
      <c r="X69" s="39"/>
      <c r="Y69" s="39"/>
      <c r="Z69" s="45"/>
    </row>
    <row r="70" spans="3:33" ht="16.5" customHeight="1" x14ac:dyDescent="0.4">
      <c r="C70" s="123" t="s">
        <v>731</v>
      </c>
      <c r="D70" s="110"/>
      <c r="E70" s="77"/>
      <c r="F70" s="77"/>
      <c r="G70" s="113"/>
      <c r="H70" s="92"/>
      <c r="I70" s="93"/>
      <c r="J70" s="94"/>
      <c r="K70" s="93"/>
      <c r="L70" s="93"/>
      <c r="M70" s="94"/>
      <c r="N70" s="93"/>
      <c r="O70" s="93"/>
      <c r="P70" s="94"/>
      <c r="Q70" s="93"/>
      <c r="R70" s="93"/>
      <c r="S70" s="94"/>
      <c r="T70" s="93"/>
      <c r="U70" s="93"/>
      <c r="V70" s="94"/>
      <c r="W70" s="124"/>
      <c r="X70" s="38"/>
      <c r="Y70" s="38"/>
      <c r="Z70" s="45"/>
    </row>
    <row r="71" spans="3:33" ht="16.5" customHeight="1" x14ac:dyDescent="0.4">
      <c r="C71" s="123"/>
      <c r="D71" s="15" t="s">
        <v>732</v>
      </c>
      <c r="E71" s="77"/>
      <c r="F71" s="77"/>
      <c r="G71" s="112"/>
      <c r="H71" s="92"/>
      <c r="I71" s="93"/>
      <c r="J71" s="94"/>
      <c r="K71" s="93"/>
      <c r="L71" s="93"/>
      <c r="M71" s="94"/>
      <c r="N71" s="93"/>
      <c r="O71" s="93"/>
      <c r="P71" s="94"/>
      <c r="Q71" s="93"/>
      <c r="R71" s="93"/>
      <c r="S71" s="94"/>
      <c r="T71" s="93"/>
      <c r="U71" s="93"/>
      <c r="V71" s="94"/>
      <c r="W71" s="124"/>
      <c r="X71" s="39"/>
      <c r="Y71" s="39"/>
      <c r="Z71" s="45"/>
      <c r="AA71" s="134" t="s">
        <v>733</v>
      </c>
    </row>
    <row r="72" spans="3:33" ht="16.5" customHeight="1" x14ac:dyDescent="0.4">
      <c r="C72" s="123"/>
      <c r="D72" s="15" t="s">
        <v>734</v>
      </c>
      <c r="E72" s="77"/>
      <c r="F72" s="77"/>
      <c r="G72" s="112"/>
      <c r="H72" s="92"/>
      <c r="I72" s="93"/>
      <c r="J72" s="94"/>
      <c r="K72" s="93"/>
      <c r="L72" s="93"/>
      <c r="M72" s="94"/>
      <c r="N72" s="93"/>
      <c r="O72" s="93"/>
      <c r="P72" s="94"/>
      <c r="Q72" s="93"/>
      <c r="R72" s="93"/>
      <c r="S72" s="94"/>
      <c r="T72" s="93"/>
      <c r="U72" s="93"/>
      <c r="V72" s="94"/>
      <c r="W72" s="124"/>
      <c r="X72" s="39"/>
      <c r="Y72" s="39"/>
      <c r="Z72" s="45"/>
    </row>
    <row r="73" spans="3:33" ht="16.5" customHeight="1" x14ac:dyDescent="0.4">
      <c r="C73" s="125"/>
      <c r="D73" s="96"/>
      <c r="E73" s="95"/>
      <c r="F73" s="95"/>
      <c r="G73" s="97"/>
      <c r="H73" s="92"/>
      <c r="I73" s="93"/>
      <c r="J73" s="94"/>
      <c r="K73" s="93"/>
      <c r="L73" s="93"/>
      <c r="M73" s="94"/>
      <c r="N73" s="93"/>
      <c r="O73" s="93"/>
      <c r="P73" s="94"/>
      <c r="Q73" s="93"/>
      <c r="R73" s="93"/>
      <c r="S73" s="94"/>
      <c r="T73" s="93"/>
      <c r="U73" s="93"/>
      <c r="V73" s="94"/>
      <c r="W73" s="124"/>
      <c r="X73" s="39"/>
      <c r="Y73" s="39"/>
      <c r="Z73" s="45"/>
    </row>
    <row r="74" spans="3:33" ht="16.5" customHeight="1" x14ac:dyDescent="0.4">
      <c r="C74" s="125"/>
      <c r="D74" s="96"/>
      <c r="E74" s="95"/>
      <c r="F74" s="95"/>
      <c r="G74" s="97"/>
      <c r="H74" s="92"/>
      <c r="I74" s="93"/>
      <c r="J74" s="94"/>
      <c r="K74" s="93"/>
      <c r="L74" s="93"/>
      <c r="M74" s="94"/>
      <c r="N74" s="93"/>
      <c r="O74" s="93"/>
      <c r="P74" s="94"/>
      <c r="Q74" s="93"/>
      <c r="R74" s="93"/>
      <c r="S74" s="94"/>
      <c r="T74" s="93"/>
      <c r="U74" s="93"/>
      <c r="V74" s="94"/>
      <c r="W74" s="124"/>
      <c r="X74" s="39"/>
      <c r="Y74" s="39"/>
      <c r="Z74" s="45"/>
    </row>
    <row r="75" spans="3:33" ht="16.5" customHeight="1" x14ac:dyDescent="0.4">
      <c r="C75" s="126"/>
      <c r="D75" s="127"/>
      <c r="E75" s="128"/>
      <c r="F75" s="128"/>
      <c r="G75" s="129"/>
      <c r="H75" s="130"/>
      <c r="I75" s="131"/>
      <c r="J75" s="132"/>
      <c r="K75" s="131"/>
      <c r="L75" s="131"/>
      <c r="M75" s="132"/>
      <c r="N75" s="131"/>
      <c r="O75" s="131"/>
      <c r="P75" s="132"/>
      <c r="Q75" s="131"/>
      <c r="R75" s="131"/>
      <c r="S75" s="132"/>
      <c r="T75" s="131"/>
      <c r="U75" s="131"/>
      <c r="V75" s="132"/>
      <c r="W75" s="133"/>
      <c r="X75" s="39"/>
      <c r="Y75" s="39"/>
      <c r="Z75" s="45"/>
    </row>
    <row r="76" spans="3:33" ht="16.5" customHeight="1" x14ac:dyDescent="0.4">
      <c r="C76" s="23"/>
      <c r="D76" s="96"/>
      <c r="E76" s="95"/>
      <c r="F76" s="95"/>
      <c r="G76" s="97"/>
      <c r="H76" s="92"/>
      <c r="I76" s="93"/>
      <c r="J76" s="94"/>
      <c r="K76" s="93"/>
      <c r="L76" s="93"/>
      <c r="M76" s="94"/>
      <c r="N76" s="93"/>
      <c r="O76" s="93"/>
      <c r="P76" s="94"/>
      <c r="Q76" s="93"/>
      <c r="R76" s="93"/>
      <c r="S76" s="94"/>
      <c r="T76" s="93"/>
      <c r="U76" s="93"/>
      <c r="V76" s="94"/>
      <c r="W76" s="93"/>
      <c r="X76" s="39"/>
      <c r="Y76" s="39"/>
      <c r="Z76" s="45"/>
      <c r="AA76" s="104"/>
      <c r="AB76" s="104"/>
      <c r="AC76" s="104"/>
      <c r="AD76" s="104"/>
      <c r="AE76" s="104"/>
      <c r="AF76" s="104"/>
      <c r="AG76" s="104"/>
    </row>
    <row r="77" spans="3:33" ht="16.5" customHeight="1" x14ac:dyDescent="0.4">
      <c r="C77" s="23"/>
      <c r="D77" s="96"/>
      <c r="E77" s="99"/>
      <c r="F77" s="99"/>
      <c r="G77" s="98"/>
      <c r="H77" s="92"/>
      <c r="I77" s="93"/>
      <c r="J77" s="94"/>
      <c r="K77" s="93"/>
      <c r="L77" s="93"/>
      <c r="M77" s="94"/>
      <c r="N77" s="93"/>
      <c r="O77" s="93"/>
      <c r="P77" s="94"/>
      <c r="Q77" s="93"/>
      <c r="R77" s="93"/>
      <c r="S77" s="94"/>
      <c r="T77" s="93"/>
      <c r="U77" s="93"/>
      <c r="V77" s="94"/>
      <c r="W77" s="93"/>
      <c r="X77" s="38"/>
      <c r="Y77" s="38"/>
      <c r="Z77" s="45"/>
      <c r="AA77" s="104"/>
      <c r="AB77" s="104"/>
      <c r="AC77" s="104"/>
      <c r="AD77" s="104"/>
      <c r="AE77" s="104"/>
      <c r="AF77" s="104"/>
      <c r="AG77" s="104"/>
    </row>
    <row r="78" spans="3:33" ht="16.5" customHeight="1" x14ac:dyDescent="0.4">
      <c r="C78" s="23"/>
      <c r="D78" s="96"/>
      <c r="E78" s="99"/>
      <c r="F78" s="99"/>
      <c r="G78" s="100"/>
      <c r="H78" s="92"/>
      <c r="I78" s="93"/>
      <c r="J78" s="94"/>
      <c r="K78" s="93"/>
      <c r="L78" s="93"/>
      <c r="M78" s="94"/>
      <c r="N78" s="93"/>
      <c r="O78" s="93"/>
      <c r="P78" s="94"/>
      <c r="Q78" s="93"/>
      <c r="R78" s="93"/>
      <c r="S78" s="94"/>
      <c r="T78" s="93"/>
      <c r="U78" s="93"/>
      <c r="V78" s="94"/>
      <c r="W78" s="93"/>
      <c r="X78" s="39"/>
      <c r="Y78" s="39"/>
      <c r="Z78" s="45"/>
    </row>
    <row r="79" spans="3:33" ht="16.5" customHeight="1" x14ac:dyDescent="0.4">
      <c r="C79" s="23"/>
      <c r="D79" s="96"/>
      <c r="E79" s="99"/>
      <c r="F79" s="99"/>
      <c r="G79" s="100"/>
      <c r="H79" s="92"/>
      <c r="I79" s="93"/>
      <c r="J79" s="94"/>
      <c r="K79" s="93"/>
      <c r="L79" s="93"/>
      <c r="M79" s="94"/>
      <c r="N79" s="93"/>
      <c r="O79" s="93"/>
      <c r="P79" s="94"/>
      <c r="Q79" s="93"/>
      <c r="R79" s="93"/>
      <c r="S79" s="94"/>
      <c r="T79" s="93"/>
      <c r="U79" s="93"/>
      <c r="V79" s="94"/>
      <c r="W79" s="93"/>
      <c r="X79" s="39"/>
      <c r="Y79" s="39"/>
      <c r="Z79" s="45"/>
    </row>
    <row r="80" spans="3:33" ht="16.5" customHeight="1" x14ac:dyDescent="0.4">
      <c r="C80" s="23"/>
      <c r="D80" s="96"/>
      <c r="E80" s="99"/>
      <c r="F80" s="99"/>
      <c r="G80" s="100"/>
      <c r="H80" s="92"/>
      <c r="I80" s="93"/>
      <c r="J80" s="94"/>
      <c r="K80" s="93"/>
      <c r="L80" s="93"/>
      <c r="M80" s="94"/>
      <c r="N80" s="93"/>
      <c r="O80" s="93"/>
      <c r="P80" s="94"/>
      <c r="Q80" s="93"/>
      <c r="R80" s="93"/>
      <c r="S80" s="94"/>
      <c r="T80" s="93"/>
      <c r="U80" s="93"/>
      <c r="V80" s="94"/>
      <c r="W80" s="93"/>
      <c r="X80" s="39"/>
      <c r="Y80" s="39"/>
      <c r="Z80" s="45"/>
    </row>
    <row r="81" spans="3:34" ht="16.5" customHeight="1" x14ac:dyDescent="0.4">
      <c r="C81" s="23"/>
      <c r="D81" s="96"/>
      <c r="E81" s="99"/>
      <c r="F81" s="99"/>
      <c r="G81" s="100"/>
      <c r="H81" s="92"/>
      <c r="I81" s="93"/>
      <c r="J81" s="94"/>
      <c r="K81" s="93"/>
      <c r="L81" s="93"/>
      <c r="M81" s="94"/>
      <c r="N81" s="93"/>
      <c r="O81" s="93"/>
      <c r="P81" s="94"/>
      <c r="Q81" s="93"/>
      <c r="R81" s="93"/>
      <c r="S81" s="94"/>
      <c r="T81" s="93"/>
      <c r="U81" s="93"/>
      <c r="V81" s="94"/>
      <c r="W81" s="93"/>
      <c r="X81" s="39"/>
      <c r="Y81" s="39"/>
      <c r="Z81" s="45"/>
    </row>
    <row r="82" spans="3:34" ht="30" customHeight="1" x14ac:dyDescent="0.4">
      <c r="C82" s="23"/>
      <c r="D82" s="96"/>
      <c r="E82" s="99"/>
      <c r="F82" s="99"/>
      <c r="G82" s="100"/>
      <c r="H82" s="92"/>
      <c r="I82" s="93"/>
      <c r="J82" s="94"/>
      <c r="K82" s="93"/>
      <c r="L82" s="93"/>
      <c r="M82" s="94"/>
      <c r="N82" s="93"/>
      <c r="O82" s="93"/>
      <c r="P82" s="94"/>
      <c r="Q82" s="93"/>
      <c r="R82" s="93"/>
      <c r="S82" s="94"/>
      <c r="T82" s="93"/>
      <c r="U82" s="93"/>
      <c r="V82" s="94"/>
      <c r="W82" s="93"/>
      <c r="X82" s="39"/>
      <c r="Y82" s="39"/>
      <c r="Z82" s="45"/>
    </row>
    <row r="83" spans="3:34" ht="30" customHeight="1" x14ac:dyDescent="0.4">
      <c r="C83" s="23"/>
      <c r="D83" s="96"/>
      <c r="E83" s="99"/>
      <c r="F83" s="99"/>
      <c r="G83" s="100"/>
      <c r="H83" s="92"/>
      <c r="I83" s="93"/>
      <c r="J83" s="94"/>
      <c r="K83" s="93"/>
      <c r="L83" s="93"/>
      <c r="M83" s="94"/>
      <c r="N83" s="93"/>
      <c r="O83" s="93"/>
      <c r="P83" s="94"/>
      <c r="Q83" s="93"/>
      <c r="R83" s="93"/>
      <c r="S83" s="94"/>
      <c r="T83" s="93"/>
      <c r="U83" s="93"/>
      <c r="V83" s="94"/>
      <c r="W83" s="93"/>
      <c r="X83" s="39"/>
      <c r="Y83" s="39"/>
      <c r="Z83" s="45"/>
    </row>
    <row r="84" spans="3:34" ht="30" customHeight="1" x14ac:dyDescent="0.4">
      <c r="C84" s="23"/>
      <c r="D84" s="96"/>
      <c r="E84" s="99"/>
      <c r="F84" s="99"/>
      <c r="G84" s="100"/>
      <c r="H84" s="92"/>
      <c r="I84" s="93"/>
      <c r="J84" s="94"/>
      <c r="K84" s="93"/>
      <c r="L84" s="93"/>
      <c r="M84" s="94"/>
      <c r="N84" s="93"/>
      <c r="O84" s="93"/>
      <c r="P84" s="94"/>
      <c r="Q84" s="93"/>
      <c r="R84" s="93"/>
      <c r="S84" s="94"/>
      <c r="T84" s="93"/>
      <c r="U84" s="93"/>
      <c r="V84" s="94"/>
      <c r="W84" s="93"/>
      <c r="X84" s="39"/>
      <c r="Y84" s="39"/>
      <c r="Z84" s="45"/>
    </row>
    <row r="85" spans="3:34" ht="30" customHeight="1" x14ac:dyDescent="0.4">
      <c r="C85" s="23"/>
      <c r="D85" s="96"/>
      <c r="E85" s="99"/>
      <c r="F85" s="99"/>
      <c r="G85" s="100"/>
      <c r="H85" s="92"/>
      <c r="I85" s="93"/>
      <c r="J85" s="94"/>
      <c r="K85" s="93"/>
      <c r="L85" s="93"/>
      <c r="M85" s="94"/>
      <c r="N85" s="93"/>
      <c r="O85" s="93"/>
      <c r="P85" s="94"/>
      <c r="Q85" s="93"/>
      <c r="R85" s="93"/>
      <c r="S85" s="94"/>
      <c r="T85" s="93"/>
      <c r="U85" s="93"/>
      <c r="V85" s="94"/>
      <c r="W85" s="93"/>
      <c r="X85" s="39"/>
      <c r="Y85" s="39"/>
      <c r="Z85" s="45"/>
      <c r="AH85" s="43"/>
    </row>
    <row r="86" spans="3:34" ht="30" customHeight="1" x14ac:dyDescent="0.4">
      <c r="C86" s="23"/>
      <c r="D86" s="96"/>
      <c r="E86" s="99"/>
      <c r="F86" s="99"/>
      <c r="G86" s="100"/>
      <c r="H86" s="92"/>
      <c r="I86" s="93"/>
      <c r="J86" s="94"/>
      <c r="K86" s="93"/>
      <c r="L86" s="93"/>
      <c r="M86" s="94"/>
      <c r="N86" s="93"/>
      <c r="O86" s="93"/>
      <c r="P86" s="94"/>
      <c r="Q86" s="93"/>
      <c r="R86" s="93"/>
      <c r="S86" s="94"/>
      <c r="T86" s="93"/>
      <c r="U86" s="93"/>
      <c r="V86" s="94"/>
      <c r="W86" s="93"/>
      <c r="X86" s="39"/>
      <c r="Y86" s="39"/>
      <c r="Z86" s="45"/>
    </row>
    <row r="87" spans="3:34" ht="30" customHeight="1" x14ac:dyDescent="0.4">
      <c r="C87" s="71"/>
      <c r="D87" s="72"/>
      <c r="E87" s="216"/>
      <c r="F87" s="216"/>
      <c r="G87" s="216"/>
      <c r="H87" s="75"/>
      <c r="I87" s="76"/>
      <c r="K87" s="76"/>
      <c r="L87" s="76"/>
      <c r="N87" s="76"/>
      <c r="O87" s="76"/>
      <c r="Q87" s="76"/>
      <c r="R87" s="76"/>
      <c r="T87" s="76"/>
      <c r="U87" s="76"/>
      <c r="W87" s="76"/>
      <c r="X87" s="38"/>
      <c r="Y87" s="38"/>
      <c r="Z87" s="45"/>
    </row>
    <row r="88" spans="3:34" ht="30" customHeight="1" x14ac:dyDescent="0.4">
      <c r="Z88" s="45"/>
    </row>
    <row r="89" spans="3:34" ht="30" customHeight="1" x14ac:dyDescent="0.4">
      <c r="H89" s="2"/>
      <c r="Z89" s="2"/>
    </row>
    <row r="90" spans="3:34" ht="24" x14ac:dyDescent="0.5">
      <c r="H90" s="2"/>
      <c r="I90" s="3"/>
      <c r="J90" s="3"/>
      <c r="K90" s="3"/>
      <c r="L90" s="3"/>
      <c r="N90" s="218" t="s">
        <v>729</v>
      </c>
      <c r="O90" s="218"/>
      <c r="P90" s="218"/>
      <c r="Q90" s="218"/>
      <c r="R90" s="218"/>
      <c r="S90" s="218"/>
      <c r="T90" s="218"/>
      <c r="U90" s="218"/>
      <c r="Z90" s="2"/>
    </row>
    <row r="91" spans="3:34" ht="18" customHeight="1" x14ac:dyDescent="0.4">
      <c r="H91" s="2"/>
      <c r="I91" s="217" t="s">
        <v>735</v>
      </c>
      <c r="J91" s="217"/>
      <c r="K91" s="217"/>
      <c r="L91" s="217"/>
      <c r="M91" s="217"/>
      <c r="N91" s="217"/>
      <c r="O91" s="217"/>
      <c r="P91" s="217"/>
      <c r="Q91" s="217"/>
      <c r="R91" s="217"/>
      <c r="S91" s="217"/>
      <c r="T91" s="217"/>
      <c r="U91" s="217"/>
      <c r="V91" s="217"/>
      <c r="W91" s="217"/>
      <c r="X91" s="217"/>
      <c r="Y91" s="217"/>
      <c r="Z91" s="217"/>
      <c r="AA91" s="217"/>
      <c r="AB91" s="217"/>
    </row>
    <row r="92" spans="3:34" ht="18" customHeight="1" x14ac:dyDescent="0.4">
      <c r="H92" s="2"/>
      <c r="I92" s="217"/>
      <c r="J92" s="217"/>
      <c r="K92" s="217"/>
      <c r="L92" s="217"/>
      <c r="M92" s="217"/>
      <c r="N92" s="217"/>
      <c r="O92" s="217"/>
      <c r="P92" s="217"/>
      <c r="Q92" s="217"/>
      <c r="R92" s="217"/>
      <c r="S92" s="217"/>
      <c r="T92" s="217"/>
      <c r="U92" s="217"/>
      <c r="V92" s="217"/>
      <c r="W92" s="217"/>
      <c r="X92" s="217"/>
      <c r="Y92" s="217"/>
      <c r="Z92" s="217"/>
      <c r="AA92" s="217"/>
      <c r="AB92" s="217"/>
    </row>
    <row r="93" spans="3:34" ht="18" customHeight="1" x14ac:dyDescent="0.4">
      <c r="H93" s="2"/>
      <c r="I93" s="217"/>
      <c r="J93" s="217"/>
      <c r="K93" s="217"/>
      <c r="L93" s="217"/>
      <c r="M93" s="217"/>
      <c r="N93" s="217"/>
      <c r="O93" s="217"/>
      <c r="P93" s="217"/>
      <c r="Q93" s="217"/>
      <c r="R93" s="217"/>
      <c r="S93" s="217"/>
      <c r="T93" s="217"/>
      <c r="U93" s="217"/>
      <c r="V93" s="217"/>
      <c r="W93" s="217"/>
      <c r="X93" s="217"/>
      <c r="Y93" s="217"/>
      <c r="Z93" s="217"/>
      <c r="AA93" s="217"/>
      <c r="AB93" s="217"/>
    </row>
    <row r="94" spans="3:34" ht="30" x14ac:dyDescent="0.4">
      <c r="H94" s="2"/>
      <c r="I94" s="9"/>
      <c r="J94" s="9"/>
      <c r="K94" s="9"/>
      <c r="L94" s="9"/>
      <c r="N94" s="10"/>
      <c r="P94" s="10"/>
      <c r="Q94" s="46" t="s">
        <v>736</v>
      </c>
      <c r="R94" s="10"/>
      <c r="S94" s="10"/>
      <c r="T94" s="10"/>
      <c r="U94" s="10"/>
      <c r="Z94" s="2"/>
    </row>
    <row r="95" spans="3:34" ht="150" customHeight="1" x14ac:dyDescent="0.4">
      <c r="H95" s="2"/>
      <c r="Z95" s="2"/>
    </row>
    <row r="96" spans="3:34" ht="21.75" customHeight="1" x14ac:dyDescent="0.4">
      <c r="C96" s="150"/>
      <c r="D96" s="151"/>
      <c r="E96" s="151"/>
      <c r="F96" s="151"/>
      <c r="G96" s="199" t="s">
        <v>702</v>
      </c>
      <c r="H96" s="200"/>
      <c r="I96" s="203" t="s">
        <v>738</v>
      </c>
      <c r="J96" s="204"/>
      <c r="K96" s="205"/>
      <c r="L96" s="203" t="s">
        <v>739</v>
      </c>
      <c r="M96" s="204"/>
      <c r="N96" s="205"/>
      <c r="O96" s="203" t="s">
        <v>740</v>
      </c>
      <c r="P96" s="204"/>
      <c r="Q96" s="205"/>
      <c r="R96" s="203" t="s">
        <v>741</v>
      </c>
      <c r="S96" s="204"/>
      <c r="T96" s="205"/>
      <c r="U96" s="203" t="s">
        <v>742</v>
      </c>
      <c r="V96" s="204"/>
      <c r="W96" s="205"/>
      <c r="X96" s="193"/>
      <c r="Y96" s="194"/>
      <c r="Z96" s="194"/>
      <c r="AA96" s="194"/>
      <c r="AB96" s="195"/>
      <c r="AC96" s="47"/>
      <c r="AD96" s="47"/>
      <c r="AE96" s="47"/>
    </row>
    <row r="97" spans="3:26" ht="43.5" customHeight="1" x14ac:dyDescent="0.4">
      <c r="C97" s="152"/>
      <c r="D97" s="153"/>
      <c r="E97" s="153"/>
      <c r="F97" s="153"/>
      <c r="G97" s="201"/>
      <c r="H97" s="202"/>
      <c r="I97" s="196" t="str">
        <f>IF(U37="","",IF(I98="","品目コードを入力してください（３桁）",IFERROR(VLOOKUP(I98,list!$B$4:$C$324,2,FALSE),"「０」を含む３桁で入力してください")))</f>
        <v/>
      </c>
      <c r="J97" s="197"/>
      <c r="K97" s="198"/>
      <c r="L97" s="196" t="str">
        <f>IF(I98="","",IF(L98="","品目コードを入力してください（３桁）",IFERROR(VLOOKUP(L98,list!$B$4:$C$324,2,FALSE),"「０」を含む３桁で入力してください")))</f>
        <v/>
      </c>
      <c r="M97" s="197"/>
      <c r="N97" s="198"/>
      <c r="O97" s="196" t="str">
        <f>IF(L98="","",IF(O98="","品目コードを入力してください（３桁）",IFERROR(VLOOKUP(O98,list!$B$4:$C$324,2,FALSE),"「０」を含む３桁で入力してください")))</f>
        <v/>
      </c>
      <c r="P97" s="197"/>
      <c r="Q97" s="198"/>
      <c r="R97" s="196" t="str">
        <f>IF(O98="","",IF(R98="","品目コードを入力してください（３桁）",IFERROR(VLOOKUP(R98,list!$B$4:$C$324,2,FALSE),"「０」を含む３桁で入力してください")))</f>
        <v/>
      </c>
      <c r="S97" s="197"/>
      <c r="T97" s="198"/>
      <c r="U97" s="196" t="str">
        <f>IF(R98="","",IF(U98="","品目コードを入力してください（３桁）",IFERROR(VLOOKUP(U98,list!$B$4:$C$324,2,FALSE),"「０」を含む３桁で入力してください")))</f>
        <v/>
      </c>
      <c r="V97" s="197"/>
      <c r="W97" s="198"/>
      <c r="Z97" s="2"/>
    </row>
    <row r="98" spans="3:26" ht="43.5" customHeight="1" x14ac:dyDescent="0.4">
      <c r="C98" s="169"/>
      <c r="D98" s="170"/>
      <c r="E98" s="170"/>
      <c r="F98" s="81"/>
      <c r="G98" s="85" t="s">
        <v>703</v>
      </c>
      <c r="H98" s="20">
        <v>100</v>
      </c>
      <c r="I98" s="190"/>
      <c r="J98" s="191"/>
      <c r="K98" s="192"/>
      <c r="L98" s="190"/>
      <c r="M98" s="191"/>
      <c r="N98" s="192"/>
      <c r="O98" s="190" t="s">
        <v>18</v>
      </c>
      <c r="P98" s="191"/>
      <c r="Q98" s="192"/>
      <c r="R98" s="190" t="s">
        <v>18</v>
      </c>
      <c r="S98" s="191"/>
      <c r="T98" s="192"/>
      <c r="U98" s="190" t="s">
        <v>18</v>
      </c>
      <c r="V98" s="191"/>
      <c r="W98" s="192"/>
      <c r="Z98" s="2"/>
    </row>
    <row r="99" spans="3:26" ht="42.75" customHeight="1" x14ac:dyDescent="0.4">
      <c r="C99" s="179" t="s">
        <v>701</v>
      </c>
      <c r="D99" s="180"/>
      <c r="E99" s="180"/>
      <c r="F99" s="180"/>
      <c r="G99" s="181"/>
      <c r="H99" s="20">
        <v>101</v>
      </c>
      <c r="I99" s="182"/>
      <c r="J99" s="183"/>
      <c r="K99" s="184"/>
      <c r="L99" s="83" t="str">
        <f>IF(I99="","1.税抜き　2.税込み（原則、消費税抜きで記入してください。）を記入してください。","")</f>
        <v>1.税抜き　2.税込み（原則、消費税抜きで記入してください。）を記入してください。</v>
      </c>
      <c r="M99" s="83"/>
      <c r="N99" s="83"/>
      <c r="O99" s="83"/>
      <c r="P99" s="83"/>
      <c r="Q99" s="83"/>
      <c r="R99" s="83"/>
      <c r="S99" s="83"/>
      <c r="T99" s="83"/>
      <c r="U99" s="83"/>
      <c r="V99" s="83"/>
      <c r="W99" s="84"/>
      <c r="Z99" s="2"/>
    </row>
    <row r="100" spans="3:26" ht="42.75" customHeight="1" x14ac:dyDescent="0.4">
      <c r="C100" s="157" t="s">
        <v>700</v>
      </c>
      <c r="D100" s="158"/>
      <c r="E100" s="158"/>
      <c r="F100" s="158"/>
      <c r="G100" s="159"/>
      <c r="H100" s="20">
        <v>102</v>
      </c>
      <c r="I100" s="167"/>
      <c r="J100" s="168"/>
      <c r="K100" s="32" t="s">
        <v>19</v>
      </c>
      <c r="L100" s="167"/>
      <c r="M100" s="168"/>
      <c r="N100" s="32" t="s">
        <v>19</v>
      </c>
      <c r="O100" s="167"/>
      <c r="P100" s="168"/>
      <c r="Q100" s="32" t="s">
        <v>19</v>
      </c>
      <c r="R100" s="167"/>
      <c r="S100" s="168"/>
      <c r="T100" s="32" t="s">
        <v>19</v>
      </c>
      <c r="U100" s="167"/>
      <c r="V100" s="168"/>
      <c r="W100" s="32" t="s">
        <v>19</v>
      </c>
      <c r="Z100" s="2"/>
    </row>
    <row r="101" spans="3:26" ht="42.75" customHeight="1" x14ac:dyDescent="0.4">
      <c r="C101" s="86"/>
      <c r="D101" s="185" t="s">
        <v>699</v>
      </c>
      <c r="E101" s="186"/>
      <c r="F101" s="186"/>
      <c r="G101" s="187"/>
      <c r="H101" s="20">
        <v>103</v>
      </c>
      <c r="I101" s="188"/>
      <c r="J101" s="189"/>
      <c r="K101" s="35" t="s">
        <v>19</v>
      </c>
      <c r="L101" s="167"/>
      <c r="M101" s="168"/>
      <c r="N101" s="32" t="s">
        <v>19</v>
      </c>
      <c r="O101" s="167"/>
      <c r="P101" s="168"/>
      <c r="Q101" s="32" t="s">
        <v>19</v>
      </c>
      <c r="R101" s="167"/>
      <c r="S101" s="168"/>
      <c r="T101" s="32" t="s">
        <v>19</v>
      </c>
      <c r="U101" s="167"/>
      <c r="V101" s="168"/>
      <c r="W101" s="32" t="s">
        <v>19</v>
      </c>
      <c r="Z101" s="2"/>
    </row>
    <row r="102" spans="3:26" ht="42.75" customHeight="1" x14ac:dyDescent="0.4">
      <c r="C102" s="86"/>
      <c r="D102" s="185" t="s">
        <v>698</v>
      </c>
      <c r="E102" s="186"/>
      <c r="F102" s="186"/>
      <c r="G102" s="187"/>
      <c r="H102" s="20">
        <v>104</v>
      </c>
      <c r="I102" s="188"/>
      <c r="J102" s="189"/>
      <c r="K102" s="35" t="s">
        <v>19</v>
      </c>
      <c r="L102" s="167"/>
      <c r="M102" s="168"/>
      <c r="N102" s="32" t="s">
        <v>19</v>
      </c>
      <c r="O102" s="167"/>
      <c r="P102" s="168"/>
      <c r="Q102" s="32" t="s">
        <v>19</v>
      </c>
      <c r="R102" s="167"/>
      <c r="S102" s="168"/>
      <c r="T102" s="32" t="s">
        <v>19</v>
      </c>
      <c r="U102" s="167"/>
      <c r="V102" s="168"/>
      <c r="W102" s="32" t="s">
        <v>19</v>
      </c>
      <c r="Z102" s="2"/>
    </row>
    <row r="103" spans="3:26" ht="42.75" customHeight="1" x14ac:dyDescent="0.4">
      <c r="C103" s="86"/>
      <c r="D103" s="157" t="s">
        <v>697</v>
      </c>
      <c r="E103" s="158"/>
      <c r="F103" s="158"/>
      <c r="G103" s="159"/>
      <c r="H103" s="20">
        <v>105</v>
      </c>
      <c r="I103" s="160"/>
      <c r="J103" s="161"/>
      <c r="K103" s="35" t="s">
        <v>19</v>
      </c>
      <c r="L103" s="162"/>
      <c r="M103" s="163"/>
      <c r="N103" s="32" t="s">
        <v>19</v>
      </c>
      <c r="O103" s="162"/>
      <c r="P103" s="163"/>
      <c r="Q103" s="32" t="s">
        <v>19</v>
      </c>
      <c r="R103" s="162"/>
      <c r="S103" s="163"/>
      <c r="T103" s="32" t="s">
        <v>19</v>
      </c>
      <c r="U103" s="162"/>
      <c r="V103" s="163"/>
      <c r="W103" s="32" t="s">
        <v>19</v>
      </c>
      <c r="Z103" s="2"/>
    </row>
    <row r="104" spans="3:26" ht="42.75" customHeight="1" x14ac:dyDescent="0.4">
      <c r="C104" s="87"/>
      <c r="D104" s="88"/>
      <c r="E104" s="164" t="s">
        <v>696</v>
      </c>
      <c r="F104" s="165"/>
      <c r="G104" s="166"/>
      <c r="H104" s="89">
        <v>201</v>
      </c>
      <c r="I104" s="154" t="str">
        <f>IF(I98="","",IF(I105+I108+I109=100,100,"100％になるように
入力してください"))</f>
        <v/>
      </c>
      <c r="J104" s="155"/>
      <c r="K104" s="156"/>
      <c r="L104" s="154" t="str">
        <f t="shared" ref="L104" si="4">IF(L98="","",IF(L105+L108+L109=100,100,"100％になるように
入力してください"))</f>
        <v/>
      </c>
      <c r="M104" s="155"/>
      <c r="N104" s="156"/>
      <c r="O104" s="154" t="str">
        <f t="shared" ref="O104" si="5">IF(O98="","",IF(O105+O108+O109=100,100,"100％になるように
入力してください"))</f>
        <v/>
      </c>
      <c r="P104" s="155"/>
      <c r="Q104" s="156"/>
      <c r="R104" s="154" t="str">
        <f t="shared" ref="R104" si="6">IF(R98="","",IF(R105+R108+R109=100,100,"100％になるように
入力してください"))</f>
        <v/>
      </c>
      <c r="S104" s="155"/>
      <c r="T104" s="156"/>
      <c r="U104" s="154" t="str">
        <f t="shared" ref="U104" si="7">IF(U98="","",IF(U105+U108+U109=100,100,"100％になるように
入力してください"))</f>
        <v/>
      </c>
      <c r="V104" s="155"/>
      <c r="W104" s="156"/>
      <c r="Z104" s="2"/>
    </row>
    <row r="105" spans="3:26" ht="42.75" customHeight="1" x14ac:dyDescent="0.4">
      <c r="C105" s="86"/>
      <c r="D105" s="88"/>
      <c r="E105" s="90"/>
      <c r="F105" s="171" t="s">
        <v>695</v>
      </c>
      <c r="G105" s="172"/>
      <c r="H105" s="137">
        <v>202</v>
      </c>
      <c r="I105" s="177">
        <f>SUM(I106:J107)</f>
        <v>0</v>
      </c>
      <c r="J105" s="178"/>
      <c r="K105" s="149" t="s">
        <v>20</v>
      </c>
      <c r="L105" s="177">
        <f>SUM(L106:M107)</f>
        <v>0</v>
      </c>
      <c r="M105" s="178"/>
      <c r="N105" s="149" t="s">
        <v>20</v>
      </c>
      <c r="O105" s="177">
        <f>SUM(O106:P107)</f>
        <v>0</v>
      </c>
      <c r="P105" s="178"/>
      <c r="Q105" s="149" t="s">
        <v>20</v>
      </c>
      <c r="R105" s="177">
        <f>SUM(R106:S107)</f>
        <v>0</v>
      </c>
      <c r="S105" s="178"/>
      <c r="T105" s="149" t="s">
        <v>20</v>
      </c>
      <c r="U105" s="177">
        <f>SUM(U106:V107)</f>
        <v>0</v>
      </c>
      <c r="V105" s="178"/>
      <c r="W105" s="149" t="s">
        <v>20</v>
      </c>
      <c r="Z105" s="2"/>
    </row>
    <row r="106" spans="3:26" ht="42.75" customHeight="1" x14ac:dyDescent="0.4">
      <c r="C106" s="86"/>
      <c r="D106" s="88"/>
      <c r="E106" s="90"/>
      <c r="F106" s="146"/>
      <c r="G106" s="145" t="s">
        <v>744</v>
      </c>
      <c r="H106" s="91"/>
      <c r="I106" s="311"/>
      <c r="J106" s="312"/>
      <c r="K106" s="63" t="s">
        <v>20</v>
      </c>
      <c r="L106" s="311"/>
      <c r="M106" s="312"/>
      <c r="N106" s="63" t="s">
        <v>20</v>
      </c>
      <c r="O106" s="311"/>
      <c r="P106" s="312"/>
      <c r="Q106" s="63" t="s">
        <v>20</v>
      </c>
      <c r="R106" s="311"/>
      <c r="S106" s="312"/>
      <c r="T106" s="63" t="s">
        <v>20</v>
      </c>
      <c r="U106" s="311"/>
      <c r="V106" s="312"/>
      <c r="W106" s="63" t="s">
        <v>20</v>
      </c>
      <c r="Z106" s="2"/>
    </row>
    <row r="107" spans="3:26" ht="42.75" customHeight="1" x14ac:dyDescent="0.4">
      <c r="C107" s="86"/>
      <c r="D107" s="88"/>
      <c r="E107" s="90"/>
      <c r="F107" s="148"/>
      <c r="G107" s="147" t="s">
        <v>737</v>
      </c>
      <c r="H107" s="143"/>
      <c r="I107" s="311"/>
      <c r="J107" s="312"/>
      <c r="K107" s="63" t="s">
        <v>20</v>
      </c>
      <c r="L107" s="311"/>
      <c r="M107" s="312"/>
      <c r="N107" s="63" t="s">
        <v>20</v>
      </c>
      <c r="O107" s="311"/>
      <c r="P107" s="312"/>
      <c r="Q107" s="63" t="s">
        <v>20</v>
      </c>
      <c r="R107" s="311"/>
      <c r="S107" s="312"/>
      <c r="T107" s="63" t="s">
        <v>20</v>
      </c>
      <c r="U107" s="311"/>
      <c r="V107" s="312"/>
      <c r="W107" s="63" t="s">
        <v>20</v>
      </c>
      <c r="Z107" s="2"/>
    </row>
    <row r="108" spans="3:26" ht="43.5" customHeight="1" x14ac:dyDescent="0.4">
      <c r="C108" s="86"/>
      <c r="D108" s="88"/>
      <c r="E108" s="62"/>
      <c r="F108" s="173" t="s">
        <v>693</v>
      </c>
      <c r="G108" s="174"/>
      <c r="H108" s="91">
        <v>203</v>
      </c>
      <c r="I108" s="311"/>
      <c r="J108" s="312"/>
      <c r="K108" s="136" t="s">
        <v>21</v>
      </c>
      <c r="L108" s="311"/>
      <c r="M108" s="312"/>
      <c r="N108" s="136" t="s">
        <v>21</v>
      </c>
      <c r="O108" s="311"/>
      <c r="P108" s="312"/>
      <c r="Q108" s="136" t="s">
        <v>21</v>
      </c>
      <c r="R108" s="311"/>
      <c r="S108" s="312"/>
      <c r="T108" s="136" t="s">
        <v>21</v>
      </c>
      <c r="U108" s="311"/>
      <c r="V108" s="312"/>
      <c r="W108" s="136" t="s">
        <v>21</v>
      </c>
      <c r="Z108" s="2"/>
    </row>
    <row r="109" spans="3:26" ht="43.5" customHeight="1" x14ac:dyDescent="0.4">
      <c r="C109" s="139"/>
      <c r="D109" s="140"/>
      <c r="E109" s="141"/>
      <c r="F109" s="175" t="s">
        <v>694</v>
      </c>
      <c r="G109" s="176"/>
      <c r="H109" s="142">
        <v>204</v>
      </c>
      <c r="I109" s="313"/>
      <c r="J109" s="314"/>
      <c r="K109" s="64" t="s">
        <v>21</v>
      </c>
      <c r="L109" s="313"/>
      <c r="M109" s="314"/>
      <c r="N109" s="64" t="s">
        <v>21</v>
      </c>
      <c r="O109" s="313"/>
      <c r="P109" s="314"/>
      <c r="Q109" s="64" t="s">
        <v>21</v>
      </c>
      <c r="R109" s="313"/>
      <c r="S109" s="314"/>
      <c r="T109" s="64" t="s">
        <v>21</v>
      </c>
      <c r="U109" s="313"/>
      <c r="V109" s="314"/>
      <c r="W109" s="64" t="s">
        <v>21</v>
      </c>
      <c r="Z109" s="2"/>
    </row>
    <row r="110" spans="3:26" ht="16.5" customHeight="1" x14ac:dyDescent="0.4">
      <c r="C110" s="71"/>
      <c r="D110" s="72"/>
      <c r="E110" s="73"/>
      <c r="F110" s="73"/>
      <c r="G110" s="74"/>
      <c r="H110" s="75"/>
      <c r="I110" s="76"/>
      <c r="K110" s="76"/>
      <c r="L110" s="76"/>
      <c r="N110" s="76"/>
      <c r="O110" s="76"/>
      <c r="Q110" s="76"/>
      <c r="R110" s="76"/>
      <c r="T110" s="76"/>
      <c r="U110" s="76"/>
      <c r="W110" s="76"/>
      <c r="Z110" s="2"/>
    </row>
    <row r="111" spans="3:26" ht="16.5" customHeight="1" x14ac:dyDescent="0.4">
      <c r="C111" s="71"/>
      <c r="D111" s="72"/>
      <c r="E111" s="73"/>
      <c r="F111" s="73"/>
      <c r="G111" s="74"/>
      <c r="H111" s="75"/>
      <c r="I111" s="76"/>
      <c r="K111" s="76"/>
      <c r="L111" s="76"/>
      <c r="N111" s="76"/>
      <c r="O111" s="76"/>
      <c r="Q111" s="76"/>
      <c r="R111" s="76"/>
      <c r="T111" s="76"/>
      <c r="U111" s="76"/>
      <c r="W111" s="76"/>
      <c r="Z111" s="2"/>
    </row>
    <row r="112" spans="3:26" ht="16.5" customHeight="1" x14ac:dyDescent="0.4">
      <c r="C112" s="71"/>
      <c r="D112" s="72"/>
      <c r="E112" s="73"/>
      <c r="F112" s="73"/>
      <c r="G112" s="74"/>
      <c r="H112" s="75"/>
      <c r="I112" s="76"/>
      <c r="K112" s="76"/>
      <c r="L112" s="76"/>
      <c r="N112" s="76"/>
      <c r="O112" s="76"/>
      <c r="Q112" s="76"/>
      <c r="R112" s="76"/>
      <c r="T112" s="76"/>
      <c r="U112" s="76"/>
      <c r="W112" s="76"/>
      <c r="Z112" s="2"/>
    </row>
    <row r="113" spans="3:26" ht="16.5" customHeight="1" x14ac:dyDescent="0.4">
      <c r="C113" s="71"/>
      <c r="D113" s="72"/>
      <c r="E113" s="73"/>
      <c r="F113" s="73"/>
      <c r="G113" s="74"/>
      <c r="H113" s="75"/>
      <c r="I113" s="76"/>
      <c r="K113" s="76"/>
      <c r="L113" s="76"/>
      <c r="N113" s="76"/>
      <c r="O113" s="76"/>
      <c r="Q113" s="76"/>
      <c r="R113" s="76"/>
      <c r="T113" s="76"/>
      <c r="U113" s="76"/>
      <c r="W113" s="76"/>
      <c r="Z113" s="2"/>
    </row>
    <row r="114" spans="3:26" ht="17.25" customHeight="1" x14ac:dyDescent="0.4">
      <c r="C114" s="71"/>
      <c r="D114" s="72"/>
      <c r="E114" s="111"/>
      <c r="F114" s="111"/>
      <c r="G114" s="78"/>
      <c r="H114" s="75"/>
      <c r="I114" s="76"/>
      <c r="K114" s="76"/>
      <c r="L114" s="76"/>
      <c r="O114" s="76"/>
      <c r="Q114" s="76"/>
      <c r="R114" s="76"/>
      <c r="T114" s="76"/>
      <c r="U114" s="76"/>
      <c r="W114" s="76"/>
      <c r="Z114" s="2"/>
    </row>
    <row r="115" spans="3:26" ht="16.5" customHeight="1" x14ac:dyDescent="0.4">
      <c r="C115" s="71"/>
      <c r="D115" s="72"/>
      <c r="E115" s="111"/>
      <c r="F115" s="111"/>
      <c r="G115" s="74"/>
      <c r="H115" s="75"/>
      <c r="I115" s="76"/>
      <c r="K115" s="76"/>
      <c r="L115" s="76"/>
      <c r="N115" s="76"/>
      <c r="O115" s="134" t="s">
        <v>733</v>
      </c>
      <c r="Q115" s="76"/>
      <c r="R115" s="76"/>
      <c r="T115" s="76"/>
      <c r="U115" s="76"/>
      <c r="W115" s="76"/>
      <c r="Z115" s="2"/>
    </row>
    <row r="116" spans="3:26" ht="16.5" customHeight="1" x14ac:dyDescent="0.4">
      <c r="C116" s="71"/>
      <c r="D116" s="72"/>
      <c r="E116" s="111"/>
      <c r="F116" s="111"/>
      <c r="G116" s="74"/>
      <c r="H116" s="75"/>
      <c r="I116" s="76"/>
      <c r="K116" s="76"/>
      <c r="L116" s="76"/>
      <c r="N116" s="76"/>
      <c r="O116" s="76"/>
      <c r="Q116" s="76"/>
      <c r="R116" s="76"/>
      <c r="T116" s="76"/>
      <c r="U116" s="76"/>
      <c r="W116" s="76"/>
      <c r="Z116" s="2"/>
    </row>
    <row r="117" spans="3:26" ht="16.5" customHeight="1" x14ac:dyDescent="0.4">
      <c r="C117" s="71"/>
      <c r="D117" s="72"/>
      <c r="E117" s="111"/>
      <c r="F117" s="111"/>
      <c r="G117" s="74"/>
      <c r="H117" s="75"/>
      <c r="I117" s="76"/>
      <c r="K117" s="76"/>
      <c r="L117" s="76"/>
      <c r="N117" s="76"/>
      <c r="O117" s="76"/>
      <c r="Q117" s="76"/>
      <c r="R117" s="76"/>
      <c r="T117" s="76"/>
      <c r="U117" s="76"/>
      <c r="W117" s="76"/>
      <c r="Z117" s="2"/>
    </row>
    <row r="118" spans="3:26" ht="16.5" customHeight="1" x14ac:dyDescent="0.4">
      <c r="C118" s="71"/>
      <c r="D118" s="72"/>
      <c r="E118" s="111"/>
      <c r="F118" s="111"/>
      <c r="G118" s="79"/>
      <c r="H118" s="75"/>
      <c r="I118" s="76"/>
      <c r="K118" s="76"/>
      <c r="L118" s="76"/>
      <c r="N118" s="76"/>
      <c r="O118" s="76"/>
      <c r="Q118" s="76"/>
      <c r="R118" s="76"/>
      <c r="T118" s="76"/>
      <c r="U118" s="76"/>
      <c r="W118" s="76"/>
      <c r="Z118" s="2"/>
    </row>
    <row r="119" spans="3:26" ht="16.5" customHeight="1" x14ac:dyDescent="0.4">
      <c r="C119" s="71"/>
      <c r="D119" s="72"/>
      <c r="E119" s="111"/>
      <c r="F119" s="111"/>
      <c r="G119" s="74"/>
      <c r="H119" s="75"/>
      <c r="I119" s="76"/>
      <c r="K119" s="76"/>
      <c r="L119" s="76"/>
      <c r="N119" s="76"/>
      <c r="O119" s="76"/>
      <c r="Q119" s="76"/>
      <c r="R119" s="76"/>
      <c r="T119" s="76"/>
      <c r="U119" s="76"/>
      <c r="W119" s="76"/>
      <c r="Z119" s="2"/>
    </row>
    <row r="120" spans="3:26" ht="16.5" customHeight="1" x14ac:dyDescent="0.4">
      <c r="C120" s="71"/>
      <c r="D120" s="72"/>
      <c r="E120" s="111"/>
      <c r="F120" s="111"/>
      <c r="G120" s="74"/>
      <c r="H120" s="75"/>
      <c r="I120" s="76"/>
      <c r="K120" s="76"/>
      <c r="L120" s="76"/>
      <c r="N120" s="76"/>
      <c r="O120" s="76"/>
      <c r="Q120" s="76"/>
      <c r="R120" s="76"/>
      <c r="T120" s="76"/>
      <c r="U120" s="76"/>
      <c r="W120" s="76"/>
      <c r="Z120" s="2"/>
    </row>
    <row r="121" spans="3:26" ht="16.5" customHeight="1" x14ac:dyDescent="0.4">
      <c r="C121" s="71"/>
      <c r="D121" s="72"/>
      <c r="E121" s="111"/>
      <c r="F121" s="111"/>
      <c r="G121" s="74"/>
      <c r="H121" s="75"/>
      <c r="I121" s="76"/>
      <c r="K121" s="76"/>
      <c r="L121" s="76"/>
      <c r="N121" s="76"/>
      <c r="O121" s="76"/>
      <c r="Q121" s="76"/>
      <c r="R121" s="76"/>
      <c r="T121" s="76"/>
      <c r="U121" s="76"/>
      <c r="W121" s="76"/>
      <c r="Z121" s="2"/>
    </row>
    <row r="122" spans="3:26" ht="16.5" customHeight="1" x14ac:dyDescent="0.4">
      <c r="C122" s="71"/>
      <c r="D122" s="72"/>
      <c r="E122" s="111"/>
      <c r="F122" s="111"/>
      <c r="G122" s="74"/>
      <c r="H122" s="75"/>
      <c r="I122" s="76"/>
      <c r="K122" s="76"/>
      <c r="L122" s="76"/>
      <c r="N122" s="76"/>
      <c r="O122" s="76"/>
      <c r="Q122" s="76"/>
      <c r="R122" s="76"/>
      <c r="T122" s="76"/>
      <c r="U122" s="76"/>
      <c r="W122" s="76"/>
      <c r="Z122" s="2"/>
    </row>
    <row r="123" spans="3:26" ht="16.5" customHeight="1" x14ac:dyDescent="0.4">
      <c r="C123" s="71"/>
      <c r="D123" s="72"/>
      <c r="E123" s="111"/>
      <c r="F123" s="111"/>
      <c r="G123" s="74"/>
      <c r="H123" s="75"/>
      <c r="I123" s="76"/>
      <c r="K123" s="76"/>
      <c r="L123" s="76"/>
      <c r="N123" s="76"/>
      <c r="O123" s="76"/>
      <c r="Q123" s="76"/>
      <c r="R123" s="76"/>
      <c r="T123" s="76"/>
      <c r="U123" s="76"/>
      <c r="W123" s="76"/>
      <c r="Z123" s="2"/>
    </row>
    <row r="124" spans="3:26" ht="16.5" customHeight="1" x14ac:dyDescent="0.4">
      <c r="C124" s="71"/>
      <c r="D124" s="72"/>
      <c r="E124" s="111"/>
      <c r="F124" s="111"/>
      <c r="G124" s="74"/>
      <c r="H124" s="75"/>
      <c r="I124" s="76"/>
      <c r="K124" s="76"/>
      <c r="L124" s="76"/>
      <c r="N124" s="76"/>
      <c r="O124" s="76"/>
      <c r="Q124" s="76"/>
      <c r="R124" s="76"/>
      <c r="T124" s="76"/>
      <c r="U124" s="76"/>
      <c r="W124" s="76"/>
      <c r="Z124" s="2"/>
    </row>
    <row r="125" spans="3:26" ht="16.5" customHeight="1" x14ac:dyDescent="0.4">
      <c r="C125" s="71"/>
      <c r="D125" s="72"/>
      <c r="E125" s="111"/>
      <c r="F125" s="111"/>
      <c r="G125" s="74"/>
      <c r="H125" s="75"/>
      <c r="I125" s="76"/>
      <c r="K125" s="76"/>
      <c r="L125" s="76"/>
      <c r="N125" s="76"/>
      <c r="O125" s="76"/>
      <c r="Q125" s="76"/>
      <c r="R125" s="76"/>
      <c r="T125" s="76"/>
      <c r="U125" s="76"/>
      <c r="W125" s="76"/>
      <c r="Z125" s="2"/>
    </row>
    <row r="126" spans="3:26" ht="16.5" customHeight="1" x14ac:dyDescent="0.4">
      <c r="C126" s="71"/>
      <c r="D126" s="72"/>
      <c r="E126" s="111"/>
      <c r="F126" s="111"/>
      <c r="G126" s="74"/>
      <c r="H126" s="75"/>
      <c r="I126" s="76"/>
      <c r="K126" s="76"/>
      <c r="L126" s="76"/>
      <c r="N126" s="76"/>
      <c r="O126" s="76"/>
      <c r="Q126" s="76"/>
      <c r="R126" s="76"/>
      <c r="T126" s="76"/>
      <c r="U126" s="76"/>
      <c r="W126" s="76"/>
      <c r="Z126" s="2"/>
    </row>
    <row r="127" spans="3:26" ht="17.25" customHeight="1" x14ac:dyDescent="0.4">
      <c r="C127" s="71"/>
      <c r="D127" s="72"/>
      <c r="E127" s="73"/>
      <c r="F127" s="73"/>
      <c r="G127" s="78"/>
      <c r="H127" s="75"/>
      <c r="I127" s="76"/>
      <c r="K127" s="76"/>
      <c r="L127" s="76"/>
      <c r="N127" s="76"/>
      <c r="O127" s="76"/>
      <c r="Q127" s="76"/>
      <c r="R127" s="76"/>
      <c r="T127" s="76"/>
      <c r="U127" s="76"/>
      <c r="W127" s="76"/>
      <c r="Z127" s="2"/>
    </row>
    <row r="128" spans="3:26" ht="16.5" customHeight="1" x14ac:dyDescent="0.4">
      <c r="C128" s="71"/>
      <c r="D128" s="72"/>
      <c r="E128" s="73"/>
      <c r="F128" s="73"/>
      <c r="G128" s="74"/>
      <c r="H128" s="75"/>
      <c r="I128" s="76"/>
      <c r="K128" s="76"/>
      <c r="L128" s="76"/>
      <c r="N128" s="76"/>
      <c r="O128" s="76"/>
      <c r="Q128" s="76"/>
      <c r="R128" s="76"/>
      <c r="T128" s="76"/>
      <c r="U128" s="76"/>
      <c r="W128" s="76"/>
      <c r="Z128" s="2"/>
    </row>
    <row r="129" spans="3:26" ht="16.5" customHeight="1" x14ac:dyDescent="0.4">
      <c r="C129" s="71"/>
      <c r="D129" s="72"/>
      <c r="E129" s="73"/>
      <c r="F129" s="73"/>
      <c r="G129" s="74"/>
      <c r="H129" s="75"/>
      <c r="I129" s="76"/>
      <c r="K129" s="76"/>
      <c r="L129" s="76"/>
      <c r="N129" s="76"/>
      <c r="O129" s="76"/>
      <c r="Q129" s="76"/>
      <c r="R129" s="76"/>
      <c r="T129" s="76"/>
      <c r="U129" s="76"/>
      <c r="W129" s="76"/>
      <c r="Z129" s="2"/>
    </row>
    <row r="130" spans="3:26" ht="16.5" customHeight="1" x14ac:dyDescent="0.4">
      <c r="C130" s="71"/>
      <c r="D130" s="72"/>
      <c r="E130" s="73"/>
      <c r="F130" s="73"/>
      <c r="G130" s="74"/>
      <c r="H130" s="75"/>
      <c r="I130" s="76"/>
      <c r="K130" s="76"/>
      <c r="L130" s="76"/>
      <c r="N130" s="76"/>
      <c r="O130" s="76"/>
      <c r="Q130" s="76"/>
      <c r="R130" s="76"/>
      <c r="T130" s="76"/>
      <c r="U130" s="76"/>
      <c r="W130" s="76"/>
      <c r="Z130" s="2"/>
    </row>
    <row r="131" spans="3:26" ht="16.5" customHeight="1" x14ac:dyDescent="0.4">
      <c r="C131" s="71"/>
      <c r="D131" s="72"/>
      <c r="E131" s="73"/>
      <c r="F131" s="73"/>
      <c r="G131" s="74"/>
      <c r="H131" s="75"/>
      <c r="I131" s="76"/>
      <c r="K131" s="76"/>
      <c r="L131" s="76"/>
      <c r="N131" s="76"/>
      <c r="O131" s="76"/>
      <c r="Q131" s="76"/>
      <c r="R131" s="76"/>
      <c r="T131" s="76"/>
      <c r="U131" s="76"/>
      <c r="W131" s="76"/>
      <c r="Z131" s="2"/>
    </row>
    <row r="132" spans="3:26" ht="16.5" customHeight="1" x14ac:dyDescent="0.4">
      <c r="C132" s="71"/>
      <c r="D132" s="72"/>
      <c r="E132" s="73"/>
      <c r="F132" s="73"/>
      <c r="G132" s="74"/>
      <c r="H132" s="75"/>
      <c r="I132" s="76"/>
      <c r="K132" s="76"/>
      <c r="L132" s="76"/>
      <c r="N132" s="76"/>
      <c r="O132" s="76"/>
      <c r="Q132" s="76"/>
      <c r="R132" s="76"/>
      <c r="T132" s="76"/>
      <c r="U132" s="76"/>
      <c r="W132" s="76"/>
      <c r="Z132" s="2"/>
    </row>
    <row r="133" spans="3:26" ht="16.5" customHeight="1" x14ac:dyDescent="0.4">
      <c r="C133" s="71"/>
      <c r="D133" s="72"/>
      <c r="E133" s="73"/>
      <c r="F133" s="73"/>
      <c r="G133" s="74"/>
      <c r="H133" s="75"/>
      <c r="I133" s="76"/>
      <c r="K133" s="76"/>
      <c r="L133" s="76"/>
      <c r="N133" s="76"/>
      <c r="O133" s="76"/>
      <c r="Q133" s="76"/>
      <c r="R133" s="76"/>
      <c r="T133" s="76"/>
      <c r="U133" s="76"/>
      <c r="W133" s="76"/>
      <c r="Z133" s="2"/>
    </row>
    <row r="134" spans="3:26" ht="17.25" customHeight="1" x14ac:dyDescent="0.4">
      <c r="C134" s="71"/>
      <c r="D134" s="72"/>
      <c r="E134" s="138"/>
      <c r="F134" s="138"/>
      <c r="G134" s="78"/>
      <c r="H134" s="75"/>
      <c r="I134" s="76"/>
      <c r="K134" s="76"/>
      <c r="L134" s="76"/>
      <c r="N134" s="76"/>
      <c r="O134" s="76"/>
      <c r="Q134" s="76"/>
      <c r="R134" s="76"/>
      <c r="T134" s="76"/>
      <c r="U134" s="76"/>
      <c r="W134" s="76"/>
      <c r="Z134" s="2"/>
    </row>
    <row r="135" spans="3:26" ht="16.5" customHeight="1" x14ac:dyDescent="0.4">
      <c r="C135" s="71"/>
      <c r="D135" s="72"/>
      <c r="E135" s="138"/>
      <c r="F135" s="138"/>
      <c r="G135" s="80"/>
      <c r="H135" s="75"/>
      <c r="I135" s="76"/>
      <c r="K135" s="76"/>
      <c r="L135" s="76"/>
      <c r="N135" s="76"/>
      <c r="O135" s="76"/>
      <c r="Q135" s="76"/>
      <c r="R135" s="76"/>
      <c r="T135" s="76"/>
      <c r="U135" s="76"/>
      <c r="W135" s="76"/>
      <c r="Z135" s="2"/>
    </row>
    <row r="136" spans="3:26" ht="16.5" customHeight="1" x14ac:dyDescent="0.4">
      <c r="C136" s="71"/>
      <c r="D136" s="72"/>
      <c r="E136" s="138"/>
      <c r="F136" s="138"/>
      <c r="G136" s="80"/>
      <c r="H136" s="75"/>
      <c r="I136" s="76"/>
      <c r="K136" s="76"/>
      <c r="L136" s="76"/>
      <c r="N136" s="76"/>
      <c r="O136" s="76"/>
      <c r="Q136" s="76"/>
      <c r="R136" s="76"/>
      <c r="T136" s="76"/>
      <c r="U136" s="76"/>
      <c r="W136" s="76"/>
      <c r="Z136" s="2"/>
    </row>
    <row r="137" spans="3:26" ht="16.5" customHeight="1" x14ac:dyDescent="0.4">
      <c r="C137" s="71"/>
      <c r="D137" s="72"/>
      <c r="E137" s="138"/>
      <c r="F137" s="138"/>
      <c r="G137" s="80"/>
      <c r="H137" s="75"/>
      <c r="I137" s="76"/>
      <c r="K137" s="76"/>
      <c r="L137" s="76"/>
      <c r="N137" s="76"/>
      <c r="O137" s="76"/>
      <c r="Q137" s="76"/>
      <c r="R137" s="76"/>
      <c r="T137" s="76"/>
      <c r="U137" s="76"/>
      <c r="W137" s="76"/>
      <c r="Z137" s="2"/>
    </row>
    <row r="138" spans="3:26" ht="16.5" customHeight="1" x14ac:dyDescent="0.4">
      <c r="C138" s="71"/>
      <c r="D138" s="72"/>
      <c r="E138" s="138"/>
      <c r="F138" s="138"/>
      <c r="G138" s="80"/>
      <c r="H138" s="75"/>
      <c r="I138" s="76"/>
      <c r="K138" s="76"/>
      <c r="L138" s="76"/>
      <c r="N138" s="76"/>
      <c r="O138" s="76"/>
      <c r="Q138" s="76"/>
      <c r="R138" s="76"/>
      <c r="T138" s="76"/>
      <c r="U138" s="76"/>
      <c r="W138" s="76"/>
      <c r="Z138" s="2"/>
    </row>
    <row r="139" spans="3:26" ht="16.5" customHeight="1" x14ac:dyDescent="0.4">
      <c r="C139" s="71"/>
      <c r="D139" s="72"/>
      <c r="E139" s="138"/>
      <c r="F139" s="138"/>
      <c r="G139" s="80"/>
      <c r="H139" s="75"/>
      <c r="I139" s="76"/>
      <c r="K139" s="76"/>
      <c r="L139" s="76"/>
      <c r="N139" s="76"/>
      <c r="O139" s="76"/>
      <c r="Q139" s="76"/>
      <c r="R139" s="76"/>
      <c r="T139" s="76"/>
      <c r="U139" s="76"/>
      <c r="W139" s="76"/>
      <c r="Z139" s="2"/>
    </row>
    <row r="140" spans="3:26" ht="16.5" customHeight="1" x14ac:dyDescent="0.4">
      <c r="C140" s="71"/>
      <c r="D140" s="72"/>
      <c r="E140" s="138"/>
      <c r="F140" s="138"/>
      <c r="G140" s="80"/>
      <c r="H140" s="75"/>
      <c r="I140" s="76"/>
      <c r="K140" s="76"/>
      <c r="L140" s="76"/>
      <c r="N140" s="76"/>
      <c r="O140" s="76"/>
      <c r="Q140" s="76"/>
      <c r="R140" s="76"/>
      <c r="T140" s="76"/>
      <c r="U140" s="76"/>
      <c r="W140" s="76"/>
      <c r="Z140" s="2"/>
    </row>
    <row r="141" spans="3:26" ht="16.5" customHeight="1" x14ac:dyDescent="0.4">
      <c r="C141" s="71"/>
      <c r="D141" s="72"/>
      <c r="E141" s="138"/>
      <c r="F141" s="138"/>
      <c r="G141" s="80"/>
      <c r="H141" s="75"/>
      <c r="I141" s="76"/>
      <c r="K141" s="76"/>
      <c r="L141" s="76"/>
      <c r="N141" s="76"/>
      <c r="O141" s="76"/>
      <c r="Q141" s="76"/>
      <c r="R141" s="76"/>
      <c r="T141" s="76"/>
      <c r="U141" s="76"/>
      <c r="W141" s="76"/>
      <c r="Z141" s="2"/>
    </row>
    <row r="142" spans="3:26" ht="16.5" customHeight="1" x14ac:dyDescent="0.4">
      <c r="C142" s="71"/>
      <c r="D142" s="72"/>
      <c r="E142" s="138"/>
      <c r="F142" s="138"/>
      <c r="G142" s="80"/>
      <c r="H142" s="75"/>
      <c r="I142" s="76"/>
      <c r="K142" s="76"/>
      <c r="L142" s="76"/>
      <c r="N142" s="76"/>
      <c r="O142" s="76"/>
      <c r="Q142" s="76"/>
      <c r="R142" s="76"/>
      <c r="T142" s="76"/>
      <c r="U142" s="76"/>
      <c r="W142" s="76"/>
      <c r="Z142" s="2"/>
    </row>
    <row r="143" spans="3:26" ht="16.5" customHeight="1" x14ac:dyDescent="0.4">
      <c r="C143" s="71"/>
      <c r="D143" s="72"/>
      <c r="E143" s="138"/>
      <c r="F143" s="138"/>
      <c r="G143" s="80"/>
      <c r="H143" s="75"/>
      <c r="I143" s="76"/>
      <c r="K143" s="76"/>
      <c r="L143" s="76"/>
      <c r="N143" s="76"/>
      <c r="O143" s="76"/>
      <c r="Q143" s="76"/>
      <c r="R143" s="76"/>
      <c r="T143" s="76"/>
      <c r="U143" s="76"/>
      <c r="W143" s="76"/>
      <c r="Z143" s="2"/>
    </row>
    <row r="144" spans="3:26" ht="16.5" customHeight="1" x14ac:dyDescent="0.4">
      <c r="C144" s="71"/>
      <c r="D144" s="72"/>
      <c r="E144" s="138"/>
      <c r="F144" s="138"/>
      <c r="G144" s="80"/>
      <c r="H144" s="75"/>
      <c r="I144" s="76"/>
      <c r="K144" s="76"/>
      <c r="L144" s="76"/>
      <c r="N144" s="76"/>
      <c r="O144" s="76"/>
      <c r="Q144" s="76"/>
      <c r="R144" s="76"/>
      <c r="T144" s="76"/>
      <c r="U144" s="76"/>
      <c r="W144" s="76"/>
      <c r="Z144" s="2"/>
    </row>
    <row r="145" spans="3:26" ht="16.5" customHeight="1" x14ac:dyDescent="0.4">
      <c r="C145" s="71"/>
      <c r="D145" s="72"/>
      <c r="E145" s="138"/>
      <c r="F145" s="138"/>
      <c r="G145" s="80"/>
      <c r="H145" s="75"/>
      <c r="I145" s="76"/>
      <c r="K145" s="76"/>
      <c r="L145" s="76"/>
      <c r="N145" s="76"/>
      <c r="O145" s="76"/>
      <c r="Q145" s="76"/>
      <c r="R145" s="76"/>
      <c r="T145" s="76"/>
      <c r="U145" s="76"/>
      <c r="W145" s="76"/>
      <c r="Z145" s="2"/>
    </row>
    <row r="146" spans="3:26" ht="16.5" customHeight="1" x14ac:dyDescent="0.4">
      <c r="C146" s="71"/>
      <c r="D146" s="72"/>
      <c r="E146" s="138"/>
      <c r="F146" s="138"/>
      <c r="G146" s="80"/>
      <c r="H146" s="75"/>
      <c r="I146" s="76"/>
      <c r="K146" s="76"/>
      <c r="L146" s="76"/>
      <c r="N146" s="76"/>
      <c r="O146" s="76"/>
      <c r="Q146" s="76"/>
      <c r="R146" s="76"/>
      <c r="T146" s="76"/>
      <c r="U146" s="76"/>
      <c r="W146" s="76"/>
      <c r="Z146" s="2"/>
    </row>
    <row r="147" spans="3:26" ht="16.5" customHeight="1" x14ac:dyDescent="0.4">
      <c r="C147" s="71"/>
      <c r="D147" s="72"/>
      <c r="E147" s="138"/>
      <c r="F147" s="138"/>
      <c r="G147" s="80"/>
      <c r="H147" s="75"/>
      <c r="I147" s="76"/>
      <c r="K147" s="76"/>
      <c r="L147" s="76"/>
      <c r="N147" s="76"/>
      <c r="O147" s="76"/>
      <c r="Q147" s="76"/>
      <c r="R147" s="76"/>
      <c r="T147" s="76"/>
      <c r="U147" s="76"/>
      <c r="W147" s="76"/>
      <c r="Z147" s="2"/>
    </row>
    <row r="148" spans="3:26" ht="17.25" customHeight="1" x14ac:dyDescent="0.4">
      <c r="C148" s="71"/>
      <c r="D148" s="72"/>
      <c r="E148" s="138"/>
      <c r="F148" s="138"/>
      <c r="G148" s="78"/>
      <c r="H148" s="75"/>
      <c r="I148" s="76"/>
      <c r="K148" s="76"/>
      <c r="L148" s="76"/>
      <c r="N148" s="76"/>
      <c r="O148" s="76"/>
      <c r="Q148" s="76"/>
      <c r="R148" s="76"/>
      <c r="T148" s="76"/>
      <c r="U148" s="76"/>
      <c r="W148" s="76"/>
      <c r="Z148" s="2"/>
    </row>
    <row r="149" spans="3:26" ht="16.5" customHeight="1" x14ac:dyDescent="0.4">
      <c r="C149" s="71"/>
      <c r="D149" s="72"/>
      <c r="E149" s="138"/>
      <c r="F149" s="138"/>
      <c r="G149" s="80"/>
      <c r="H149" s="75"/>
      <c r="I149" s="76"/>
      <c r="K149" s="76"/>
      <c r="L149" s="76"/>
      <c r="N149" s="76"/>
      <c r="O149" s="76"/>
      <c r="Q149" s="76"/>
      <c r="R149" s="76"/>
      <c r="T149" s="76"/>
      <c r="U149" s="76"/>
      <c r="W149" s="76"/>
      <c r="Z149" s="2"/>
    </row>
    <row r="150" spans="3:26" ht="16.5" customHeight="1" x14ac:dyDescent="0.4">
      <c r="C150" s="71"/>
      <c r="D150" s="72"/>
      <c r="E150" s="138"/>
      <c r="F150" s="138"/>
      <c r="G150" s="80"/>
      <c r="H150" s="75"/>
      <c r="I150" s="76"/>
      <c r="K150" s="76"/>
      <c r="L150" s="76"/>
      <c r="N150" s="76"/>
      <c r="O150" s="76"/>
      <c r="Q150" s="76"/>
      <c r="R150" s="76"/>
      <c r="T150" s="76"/>
      <c r="U150" s="76"/>
      <c r="W150" s="76"/>
      <c r="Z150" s="2"/>
    </row>
    <row r="151" spans="3:26" ht="16.5" customHeight="1" x14ac:dyDescent="0.4">
      <c r="C151" s="71"/>
      <c r="D151" s="72"/>
      <c r="E151" s="138"/>
      <c r="F151" s="138"/>
      <c r="G151" s="80"/>
      <c r="H151" s="75"/>
      <c r="I151" s="76"/>
      <c r="K151" s="76"/>
      <c r="L151" s="76"/>
      <c r="N151" s="76"/>
      <c r="O151" s="76"/>
      <c r="Q151" s="76"/>
      <c r="R151" s="76"/>
      <c r="T151" s="76"/>
      <c r="U151" s="76"/>
      <c r="W151" s="76"/>
      <c r="Z151" s="2"/>
    </row>
    <row r="152" spans="3:26" ht="16.5" customHeight="1" x14ac:dyDescent="0.4">
      <c r="C152" s="71"/>
      <c r="D152" s="72"/>
      <c r="E152" s="138"/>
      <c r="F152" s="138"/>
      <c r="G152" s="80"/>
      <c r="H152" s="75"/>
      <c r="I152" s="76"/>
      <c r="K152" s="76"/>
      <c r="L152" s="76"/>
      <c r="N152" s="76"/>
      <c r="O152" s="76"/>
      <c r="Q152" s="76"/>
      <c r="R152" s="76"/>
      <c r="T152" s="76"/>
      <c r="U152" s="76"/>
      <c r="W152" s="76"/>
      <c r="Z152" s="2"/>
    </row>
    <row r="153" spans="3:26" ht="16.5" customHeight="1" x14ac:dyDescent="0.4">
      <c r="C153" s="71"/>
      <c r="D153" s="72"/>
      <c r="E153" s="138"/>
      <c r="F153" s="138"/>
      <c r="G153" s="80"/>
      <c r="H153" s="75"/>
      <c r="I153" s="76"/>
      <c r="K153" s="76"/>
      <c r="L153" s="76"/>
      <c r="N153" s="76"/>
      <c r="O153" s="76"/>
      <c r="Q153" s="76"/>
      <c r="R153" s="76"/>
      <c r="T153" s="76"/>
      <c r="U153" s="76"/>
      <c r="W153" s="76"/>
      <c r="Z153" s="2"/>
    </row>
    <row r="154" spans="3:26" ht="24" x14ac:dyDescent="0.4">
      <c r="H154" s="2"/>
      <c r="L154" s="45"/>
    </row>
    <row r="155" spans="3:26" ht="24" x14ac:dyDescent="0.4">
      <c r="H155" s="2"/>
      <c r="L155" s="45"/>
    </row>
    <row r="156" spans="3:26" ht="24" x14ac:dyDescent="0.4">
      <c r="L156" s="45"/>
    </row>
  </sheetData>
  <sheetProtection algorithmName="SHA-512" hashValue="S+c/5g/2tZLW/6q6n+/tRi/8q7hE7uzUBtNBu3RVXW75n+e88P0rFOQm2nDlHTDemVW5jEskCEQ3jMNgi0vaJw==" saltValue="ZE1eHZPABV/itynZzR7buA==" spinCount="100000" sheet="1" objects="1" scenarios="1"/>
  <protectedRanges>
    <protectedRange sqref="H28:N29 I27:N27 R27:W32 H30:N31 I37:W37 I38:K38 I39:J42 L39:M42 O39:P42 R39:S42 U39:V42 I45:J48 L45:M48 O45:P48 R45:S48 U45:V48 AA52:AH64 I98:W98 I99:K99 I100:J103" name="範囲1"/>
  </protectedRanges>
  <mergeCells count="200">
    <mergeCell ref="AA52:AH64"/>
    <mergeCell ref="I108:J108"/>
    <mergeCell ref="L108:M108"/>
    <mergeCell ref="O108:P108"/>
    <mergeCell ref="R108:S108"/>
    <mergeCell ref="U108:V108"/>
    <mergeCell ref="I109:J109"/>
    <mergeCell ref="L109:M109"/>
    <mergeCell ref="O109:P109"/>
    <mergeCell ref="R109:S109"/>
    <mergeCell ref="U109:V109"/>
    <mergeCell ref="O105:P105"/>
    <mergeCell ref="R105:S105"/>
    <mergeCell ref="U105:V105"/>
    <mergeCell ref="I106:J106"/>
    <mergeCell ref="L106:M106"/>
    <mergeCell ref="O106:P106"/>
    <mergeCell ref="R106:S106"/>
    <mergeCell ref="U106:V106"/>
    <mergeCell ref="I107:J107"/>
    <mergeCell ref="L107:M107"/>
    <mergeCell ref="O107:P107"/>
    <mergeCell ref="R107:S107"/>
    <mergeCell ref="U107:V107"/>
    <mergeCell ref="I27:N27"/>
    <mergeCell ref="I44:J44"/>
    <mergeCell ref="I45:J45"/>
    <mergeCell ref="I46:J46"/>
    <mergeCell ref="I47:J47"/>
    <mergeCell ref="I48:J48"/>
    <mergeCell ref="L44:M44"/>
    <mergeCell ref="L45:M45"/>
    <mergeCell ref="L46:M46"/>
    <mergeCell ref="L47:M47"/>
    <mergeCell ref="L48:M48"/>
    <mergeCell ref="AH9:AH10"/>
    <mergeCell ref="G12:G13"/>
    <mergeCell ref="H12:J13"/>
    <mergeCell ref="Z11:Z12"/>
    <mergeCell ref="AA11:AA12"/>
    <mergeCell ref="AB11:AB12"/>
    <mergeCell ref="AC11:AC12"/>
    <mergeCell ref="AD11:AD12"/>
    <mergeCell ref="AE11:AE12"/>
    <mergeCell ref="AH11:AH12"/>
    <mergeCell ref="G16:G17"/>
    <mergeCell ref="H16:J17"/>
    <mergeCell ref="Z9:AA10"/>
    <mergeCell ref="AB9:AF10"/>
    <mergeCell ref="AG9:AG10"/>
    <mergeCell ref="K17:AA19"/>
    <mergeCell ref="O13:V16"/>
    <mergeCell ref="AF11:AF12"/>
    <mergeCell ref="AG11:AG12"/>
    <mergeCell ref="B23:AH23"/>
    <mergeCell ref="C27:G29"/>
    <mergeCell ref="O27:O32"/>
    <mergeCell ref="P27:Q28"/>
    <mergeCell ref="R27:W28"/>
    <mergeCell ref="H28:N29"/>
    <mergeCell ref="O20:AC20"/>
    <mergeCell ref="AA27:AH40"/>
    <mergeCell ref="P29:Q29"/>
    <mergeCell ref="R29:W29"/>
    <mergeCell ref="C30:G32"/>
    <mergeCell ref="H30:N31"/>
    <mergeCell ref="P30:Q30"/>
    <mergeCell ref="R30:W30"/>
    <mergeCell ref="P31:Q32"/>
    <mergeCell ref="R31:W32"/>
    <mergeCell ref="H32:N32"/>
    <mergeCell ref="Z36:Z37"/>
    <mergeCell ref="C37:E37"/>
    <mergeCell ref="I37:K37"/>
    <mergeCell ref="L37:N37"/>
    <mergeCell ref="O37:Q37"/>
    <mergeCell ref="R37:T37"/>
    <mergeCell ref="U37:W37"/>
    <mergeCell ref="U35:W35"/>
    <mergeCell ref="I36:K36"/>
    <mergeCell ref="L36:N36"/>
    <mergeCell ref="O36:Q36"/>
    <mergeCell ref="R36:T36"/>
    <mergeCell ref="U36:W36"/>
    <mergeCell ref="G35:H36"/>
    <mergeCell ref="I35:K35"/>
    <mergeCell ref="L35:N35"/>
    <mergeCell ref="O35:Q35"/>
    <mergeCell ref="R35:T35"/>
    <mergeCell ref="C38:G38"/>
    <mergeCell ref="I38:K38"/>
    <mergeCell ref="C39:G39"/>
    <mergeCell ref="I39:J39"/>
    <mergeCell ref="L39:M39"/>
    <mergeCell ref="O39:P39"/>
    <mergeCell ref="R39:S39"/>
    <mergeCell ref="U39:V39"/>
    <mergeCell ref="D40:G40"/>
    <mergeCell ref="I40:J40"/>
    <mergeCell ref="L40:M40"/>
    <mergeCell ref="O40:P40"/>
    <mergeCell ref="R40:S40"/>
    <mergeCell ref="U40:V40"/>
    <mergeCell ref="D41:G41"/>
    <mergeCell ref="I41:J41"/>
    <mergeCell ref="L41:M41"/>
    <mergeCell ref="O41:P41"/>
    <mergeCell ref="R41:S41"/>
    <mergeCell ref="U41:V41"/>
    <mergeCell ref="E87:G87"/>
    <mergeCell ref="I91:AB93"/>
    <mergeCell ref="N90:U90"/>
    <mergeCell ref="L42:M42"/>
    <mergeCell ref="O42:P42"/>
    <mergeCell ref="R42:S42"/>
    <mergeCell ref="U42:V42"/>
    <mergeCell ref="E43:G43"/>
    <mergeCell ref="I43:K43"/>
    <mergeCell ref="L43:N43"/>
    <mergeCell ref="O44:P44"/>
    <mergeCell ref="O45:P45"/>
    <mergeCell ref="O46:P46"/>
    <mergeCell ref="O47:P47"/>
    <mergeCell ref="O48:P48"/>
    <mergeCell ref="R44:S44"/>
    <mergeCell ref="R45:S45"/>
    <mergeCell ref="R46:S46"/>
    <mergeCell ref="AA42:AH48"/>
    <mergeCell ref="F44:G44"/>
    <mergeCell ref="F47:G47"/>
    <mergeCell ref="F48:G48"/>
    <mergeCell ref="O43:Q43"/>
    <mergeCell ref="R43:T43"/>
    <mergeCell ref="U43:W43"/>
    <mergeCell ref="D42:G42"/>
    <mergeCell ref="I42:J42"/>
    <mergeCell ref="U45:V45"/>
    <mergeCell ref="U46:V46"/>
    <mergeCell ref="U47:V47"/>
    <mergeCell ref="U48:V48"/>
    <mergeCell ref="G96:H97"/>
    <mergeCell ref="I96:K96"/>
    <mergeCell ref="L96:N96"/>
    <mergeCell ref="O96:Q96"/>
    <mergeCell ref="R96:T96"/>
    <mergeCell ref="U96:W96"/>
    <mergeCell ref="R47:S47"/>
    <mergeCell ref="R48:S48"/>
    <mergeCell ref="U44:V44"/>
    <mergeCell ref="I98:K98"/>
    <mergeCell ref="L98:N98"/>
    <mergeCell ref="O98:Q98"/>
    <mergeCell ref="R98:T98"/>
    <mergeCell ref="U98:W98"/>
    <mergeCell ref="X96:AB96"/>
    <mergeCell ref="I97:K97"/>
    <mergeCell ref="L97:N97"/>
    <mergeCell ref="O97:Q97"/>
    <mergeCell ref="R97:T97"/>
    <mergeCell ref="U97:W97"/>
    <mergeCell ref="F105:G105"/>
    <mergeCell ref="F108:G108"/>
    <mergeCell ref="F109:G109"/>
    <mergeCell ref="I105:J105"/>
    <mergeCell ref="L105:M105"/>
    <mergeCell ref="C99:G99"/>
    <mergeCell ref="I99:K99"/>
    <mergeCell ref="C100:G100"/>
    <mergeCell ref="I100:J100"/>
    <mergeCell ref="L100:M100"/>
    <mergeCell ref="D102:G102"/>
    <mergeCell ref="I102:J102"/>
    <mergeCell ref="L102:M102"/>
    <mergeCell ref="D101:G101"/>
    <mergeCell ref="I101:J101"/>
    <mergeCell ref="L101:M101"/>
    <mergeCell ref="C35:F36"/>
    <mergeCell ref="C96:F97"/>
    <mergeCell ref="O104:Q104"/>
    <mergeCell ref="R104:T104"/>
    <mergeCell ref="U104:W104"/>
    <mergeCell ref="D103:G103"/>
    <mergeCell ref="I103:J103"/>
    <mergeCell ref="L103:M103"/>
    <mergeCell ref="O103:P103"/>
    <mergeCell ref="R103:S103"/>
    <mergeCell ref="U103:V103"/>
    <mergeCell ref="E104:G104"/>
    <mergeCell ref="I104:K104"/>
    <mergeCell ref="L104:N104"/>
    <mergeCell ref="O100:P100"/>
    <mergeCell ref="R100:S100"/>
    <mergeCell ref="U100:V100"/>
    <mergeCell ref="O102:P102"/>
    <mergeCell ref="R102:S102"/>
    <mergeCell ref="U102:V102"/>
    <mergeCell ref="O101:P101"/>
    <mergeCell ref="R101:S101"/>
    <mergeCell ref="U101:V101"/>
    <mergeCell ref="C98:E98"/>
  </mergeCells>
  <phoneticPr fontId="4"/>
  <conditionalFormatting sqref="I39:J42 L39:M42 O39:P42 R39:S42 U39:V42 I44:J48 L44:M48 O44:P48 R44:S48 U44:V48 I98:W98 I100:J103 L100:M103 O100:P103 R100:S103 U100:V103 I105:J109 L105:M109 O105:P109 R105:S109 U105:V109">
    <cfRule type="containsBlanks" dxfId="12" priority="11">
      <formula>LEN(TRIM(I39))=0</formula>
    </cfRule>
  </conditionalFormatting>
  <conditionalFormatting sqref="I36:K36">
    <cfRule type="containsText" dxfId="11" priority="18" operator="containsText" text="品目コードを入力してください">
      <formula>NOT(ISERROR(SEARCH("品目コードを入力してください",I36)))</formula>
    </cfRule>
  </conditionalFormatting>
  <conditionalFormatting sqref="I38:K38">
    <cfRule type="containsBlanks" dxfId="10" priority="12">
      <formula>LEN(TRIM(I38))=0</formula>
    </cfRule>
  </conditionalFormatting>
  <conditionalFormatting sqref="I97:K97">
    <cfRule type="containsText" dxfId="9" priority="10" operator="containsText" text="品目コードを入力してください">
      <formula>NOT(ISERROR(SEARCH("品目コードを入力してください",I97)))</formula>
    </cfRule>
  </conditionalFormatting>
  <conditionalFormatting sqref="I99:K99">
    <cfRule type="containsBlanks" dxfId="8" priority="2">
      <formula>LEN(TRIM(I99))=0</formula>
    </cfRule>
  </conditionalFormatting>
  <conditionalFormatting sqref="I27:N27 R27:W32 H28:N31 AB11:AF12 AA52">
    <cfRule type="containsBlanks" dxfId="7" priority="15">
      <formula>LEN(TRIM(H11))=0</formula>
    </cfRule>
  </conditionalFormatting>
  <conditionalFormatting sqref="I36:W36">
    <cfRule type="containsText" dxfId="6" priority="13" operator="containsText" text="「０」を含む３桁で入力してください">
      <formula>NOT(ISERROR(SEARCH("「０」を含む３桁で入力してください",I36)))</formula>
    </cfRule>
  </conditionalFormatting>
  <conditionalFormatting sqref="I37:W37">
    <cfRule type="containsBlanks" dxfId="5" priority="16">
      <formula>LEN(TRIM(I37))=0</formula>
    </cfRule>
  </conditionalFormatting>
  <conditionalFormatting sqref="I43:W43">
    <cfRule type="containsText" dxfId="4" priority="3" operator="containsText" text="入力してください">
      <formula>NOT(ISERROR(SEARCH("入力してください",I43)))</formula>
    </cfRule>
  </conditionalFormatting>
  <conditionalFormatting sqref="I97:W97">
    <cfRule type="containsText" dxfId="3" priority="7" operator="containsText" text="「０」を含む３桁で入力してください">
      <formula>NOT(ISERROR(SEARCH("「０」を含む３桁で入力してください",I97)))</formula>
    </cfRule>
  </conditionalFormatting>
  <conditionalFormatting sqref="I104:W104">
    <cfRule type="containsText" dxfId="2" priority="1" operator="containsText" text="入力してください">
      <formula>NOT(ISERROR(SEARCH("入力してください",I104)))</formula>
    </cfRule>
  </conditionalFormatting>
  <conditionalFormatting sqref="L36:W36">
    <cfRule type="containsText" dxfId="1" priority="14" operator="containsText" text="品目コードを入力してください（３桁）">
      <formula>NOT(ISERROR(SEARCH("品目コードを入力してください（３桁）",L36)))</formula>
    </cfRule>
  </conditionalFormatting>
  <conditionalFormatting sqref="L97:W97">
    <cfRule type="containsText" dxfId="0" priority="8" operator="containsText" text="品目コードを入力してください（３桁）">
      <formula>NOT(ISERROR(SEARCH("品目コードを入力してください（３桁）",L97)))</formula>
    </cfRule>
  </conditionalFormatting>
  <dataValidations count="1">
    <dataValidation type="custom" allowBlank="1" showInputMessage="1" showErrorMessage="1" errorTitle="確認" error="100％になるように入力してください" sqref="I43:K43" xr:uid="{3C1E9C3D-707B-4D91-B246-4882106D0C4F}">
      <formula1>100</formula1>
    </dataValidation>
  </dataValidations>
  <printOptions horizontalCentered="1"/>
  <pageMargins left="0.31496062992125984" right="0.31496062992125984" top="0.19685039370078741" bottom="0.19685039370078741" header="0.11811023622047245" footer="0.19685039370078741"/>
  <pageSetup paperSize="8" scale="65" fitToHeight="0" orientation="portrait" r:id="rId1"/>
  <rowBreaks count="1" manualBreakCount="1">
    <brk id="81" max="32" man="1"/>
  </rowBreaks>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6827F18-14C1-4108-A002-CDF70372C3B3}">
          <x14:formula1>
            <xm:f>list!$D$3:$D$4</xm:f>
          </x14:formula1>
          <xm:sqref>I38:K38 I99:K99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372"/>
  <sheetViews>
    <sheetView showGridLines="0" view="pageBreakPreview" zoomScaleNormal="100" zoomScaleSheetLayoutView="100" workbookViewId="0">
      <selection activeCell="B5" sqref="B5"/>
    </sheetView>
  </sheetViews>
  <sheetFormatPr defaultColWidth="9" defaultRowHeight="18.75" x14ac:dyDescent="0.4"/>
  <cols>
    <col min="1" max="1" width="9" style="51"/>
    <col min="2" max="2" width="39.75" style="60" customWidth="1"/>
    <col min="3" max="3" width="9" style="51"/>
    <col min="4" max="4" width="39.75" style="60" customWidth="1"/>
    <col min="5" max="5" width="9" style="51"/>
    <col min="6" max="6" width="39.75" style="60" customWidth="1"/>
    <col min="7" max="7" width="9" style="51"/>
    <col min="8" max="8" width="39.75" style="51" customWidth="1"/>
    <col min="9" max="16384" width="9" style="51"/>
  </cols>
  <sheetData>
    <row r="1" spans="1:8" ht="30" x14ac:dyDescent="0.4">
      <c r="A1" s="49" t="s">
        <v>23</v>
      </c>
      <c r="B1"/>
      <c r="C1" s="50"/>
      <c r="D1"/>
      <c r="E1"/>
      <c r="F1"/>
      <c r="G1"/>
      <c r="H1"/>
    </row>
    <row r="2" spans="1:8" ht="11.25" customHeight="1" x14ac:dyDescent="0.4">
      <c r="A2"/>
      <c r="B2"/>
      <c r="C2"/>
      <c r="D2"/>
      <c r="E2"/>
      <c r="F2"/>
      <c r="G2"/>
      <c r="H2"/>
    </row>
    <row r="3" spans="1:8" x14ac:dyDescent="0.4">
      <c r="A3" s="52" t="s">
        <v>24</v>
      </c>
      <c r="B3" s="52" t="s">
        <v>25</v>
      </c>
      <c r="C3" s="52" t="s">
        <v>24</v>
      </c>
      <c r="D3" s="52" t="s">
        <v>25</v>
      </c>
      <c r="E3" s="52" t="s">
        <v>24</v>
      </c>
      <c r="F3" s="52" t="s">
        <v>25</v>
      </c>
      <c r="G3" s="53" t="s">
        <v>24</v>
      </c>
      <c r="H3" s="53" t="s">
        <v>25</v>
      </c>
    </row>
    <row r="4" spans="1:8" x14ac:dyDescent="0.4">
      <c r="A4" s="317" t="s">
        <v>26</v>
      </c>
      <c r="B4" s="317"/>
      <c r="C4" s="54" t="s">
        <v>27</v>
      </c>
      <c r="D4" s="55" t="s">
        <v>28</v>
      </c>
      <c r="E4" s="54" t="s">
        <v>29</v>
      </c>
      <c r="F4" s="55" t="s">
        <v>30</v>
      </c>
      <c r="G4" s="54" t="s">
        <v>31</v>
      </c>
      <c r="H4" s="55" t="s">
        <v>32</v>
      </c>
    </row>
    <row r="5" spans="1:8" x14ac:dyDescent="0.4">
      <c r="A5" s="56" t="s">
        <v>33</v>
      </c>
      <c r="B5" s="57" t="s">
        <v>34</v>
      </c>
      <c r="C5" s="316" t="s">
        <v>35</v>
      </c>
      <c r="D5" s="316"/>
      <c r="E5" s="56" t="s">
        <v>36</v>
      </c>
      <c r="F5" s="57" t="s">
        <v>37</v>
      </c>
      <c r="G5" s="56" t="s">
        <v>38</v>
      </c>
      <c r="H5" s="57" t="s">
        <v>39</v>
      </c>
    </row>
    <row r="6" spans="1:8" x14ac:dyDescent="0.4">
      <c r="A6" s="56" t="s">
        <v>40</v>
      </c>
      <c r="B6" s="57" t="s">
        <v>41</v>
      </c>
      <c r="C6" s="56" t="s">
        <v>42</v>
      </c>
      <c r="D6" s="57" t="s">
        <v>43</v>
      </c>
      <c r="E6" s="316" t="s">
        <v>44</v>
      </c>
      <c r="F6" s="316"/>
      <c r="G6" s="56" t="s">
        <v>45</v>
      </c>
      <c r="H6" s="57" t="s">
        <v>46</v>
      </c>
    </row>
    <row r="7" spans="1:8" x14ac:dyDescent="0.4">
      <c r="A7" s="56" t="s">
        <v>47</v>
      </c>
      <c r="B7" s="57" t="s">
        <v>48</v>
      </c>
      <c r="C7" s="56" t="s">
        <v>49</v>
      </c>
      <c r="D7" s="57" t="s">
        <v>50</v>
      </c>
      <c r="E7" s="56" t="s">
        <v>51</v>
      </c>
      <c r="F7" s="57" t="s">
        <v>52</v>
      </c>
      <c r="G7" s="56" t="s">
        <v>53</v>
      </c>
      <c r="H7" s="57" t="s">
        <v>54</v>
      </c>
    </row>
    <row r="8" spans="1:8" x14ac:dyDescent="0.4">
      <c r="A8" s="56" t="s">
        <v>55</v>
      </c>
      <c r="B8" s="57" t="s">
        <v>56</v>
      </c>
      <c r="C8" s="316" t="s">
        <v>57</v>
      </c>
      <c r="D8" s="316"/>
      <c r="E8" s="56" t="s">
        <v>58</v>
      </c>
      <c r="F8" s="57" t="s">
        <v>59</v>
      </c>
      <c r="G8" s="56" t="s">
        <v>60</v>
      </c>
      <c r="H8" s="57" t="s">
        <v>61</v>
      </c>
    </row>
    <row r="9" spans="1:8" x14ac:dyDescent="0.4">
      <c r="A9" s="56" t="s">
        <v>62</v>
      </c>
      <c r="B9" s="57" t="s">
        <v>63</v>
      </c>
      <c r="C9" s="56" t="s">
        <v>64</v>
      </c>
      <c r="D9" s="57" t="s">
        <v>65</v>
      </c>
      <c r="E9" s="56" t="s">
        <v>66</v>
      </c>
      <c r="F9" s="57" t="s">
        <v>67</v>
      </c>
      <c r="G9" s="56" t="s">
        <v>68</v>
      </c>
      <c r="H9" s="57" t="s">
        <v>69</v>
      </c>
    </row>
    <row r="10" spans="1:8" x14ac:dyDescent="0.4">
      <c r="A10" s="56" t="s">
        <v>70</v>
      </c>
      <c r="B10" s="57" t="s">
        <v>71</v>
      </c>
      <c r="C10" s="56" t="s">
        <v>72</v>
      </c>
      <c r="D10" s="57" t="s">
        <v>73</v>
      </c>
      <c r="E10" s="316" t="s">
        <v>74</v>
      </c>
      <c r="F10" s="316"/>
      <c r="G10" s="56" t="s">
        <v>75</v>
      </c>
      <c r="H10" s="57" t="s">
        <v>76</v>
      </c>
    </row>
    <row r="11" spans="1:8" x14ac:dyDescent="0.4">
      <c r="A11" s="56" t="s">
        <v>77</v>
      </c>
      <c r="B11" s="57" t="s">
        <v>78</v>
      </c>
      <c r="C11" s="56" t="s">
        <v>79</v>
      </c>
      <c r="D11" s="57" t="s">
        <v>80</v>
      </c>
      <c r="E11" s="56" t="s">
        <v>81</v>
      </c>
      <c r="F11" s="57" t="s">
        <v>82</v>
      </c>
      <c r="G11" s="56" t="s">
        <v>83</v>
      </c>
      <c r="H11" s="57" t="s">
        <v>84</v>
      </c>
    </row>
    <row r="12" spans="1:8" x14ac:dyDescent="0.4">
      <c r="A12" s="56" t="s">
        <v>85</v>
      </c>
      <c r="B12" s="57" t="s">
        <v>86</v>
      </c>
      <c r="C12" s="56" t="s">
        <v>87</v>
      </c>
      <c r="D12" s="57" t="s">
        <v>88</v>
      </c>
      <c r="E12" s="56" t="s">
        <v>89</v>
      </c>
      <c r="F12" s="57" t="s">
        <v>90</v>
      </c>
      <c r="G12" s="56" t="s">
        <v>91</v>
      </c>
      <c r="H12" s="57" t="s">
        <v>92</v>
      </c>
    </row>
    <row r="13" spans="1:8" x14ac:dyDescent="0.4">
      <c r="A13" s="56" t="s">
        <v>93</v>
      </c>
      <c r="B13" s="57" t="s">
        <v>94</v>
      </c>
      <c r="C13" s="56" t="s">
        <v>95</v>
      </c>
      <c r="D13" s="57" t="s">
        <v>96</v>
      </c>
      <c r="E13" s="56" t="s">
        <v>97</v>
      </c>
      <c r="F13" s="57" t="s">
        <v>98</v>
      </c>
      <c r="G13" s="56" t="s">
        <v>99</v>
      </c>
      <c r="H13" s="57" t="s">
        <v>100</v>
      </c>
    </row>
    <row r="14" spans="1:8" x14ac:dyDescent="0.4">
      <c r="A14" s="56" t="s">
        <v>101</v>
      </c>
      <c r="B14" s="57" t="s">
        <v>102</v>
      </c>
      <c r="C14" s="56" t="s">
        <v>103</v>
      </c>
      <c r="D14" s="57" t="s">
        <v>104</v>
      </c>
      <c r="E14" s="56" t="s">
        <v>105</v>
      </c>
      <c r="F14" s="57" t="s">
        <v>106</v>
      </c>
      <c r="G14" s="56" t="s">
        <v>107</v>
      </c>
      <c r="H14" s="57" t="s">
        <v>108</v>
      </c>
    </row>
    <row r="15" spans="1:8" x14ac:dyDescent="0.4">
      <c r="A15" s="56" t="s">
        <v>109</v>
      </c>
      <c r="B15" s="57" t="s">
        <v>110</v>
      </c>
      <c r="C15" s="56" t="s">
        <v>111</v>
      </c>
      <c r="D15" s="57" t="s">
        <v>112</v>
      </c>
      <c r="E15" s="56" t="s">
        <v>113</v>
      </c>
      <c r="F15" s="57" t="s">
        <v>114</v>
      </c>
      <c r="G15" s="56" t="s">
        <v>115</v>
      </c>
      <c r="H15" s="57" t="s">
        <v>116</v>
      </c>
    </row>
    <row r="16" spans="1:8" x14ac:dyDescent="0.4">
      <c r="A16" s="56" t="s">
        <v>117</v>
      </c>
      <c r="B16" s="57" t="s">
        <v>118</v>
      </c>
      <c r="C16" s="56" t="s">
        <v>119</v>
      </c>
      <c r="D16" s="57" t="s">
        <v>120</v>
      </c>
      <c r="E16" s="56" t="s">
        <v>121</v>
      </c>
      <c r="F16" s="57" t="s">
        <v>122</v>
      </c>
      <c r="G16" s="56" t="s">
        <v>123</v>
      </c>
      <c r="H16" s="57" t="s">
        <v>124</v>
      </c>
    </row>
    <row r="17" spans="1:8" x14ac:dyDescent="0.4">
      <c r="A17" s="56" t="s">
        <v>125</v>
      </c>
      <c r="B17" s="57" t="s">
        <v>126</v>
      </c>
      <c r="C17" s="56" t="s">
        <v>127</v>
      </c>
      <c r="D17" s="57" t="s">
        <v>128</v>
      </c>
      <c r="E17" s="56" t="s">
        <v>129</v>
      </c>
      <c r="F17" s="57" t="s">
        <v>130</v>
      </c>
      <c r="G17" s="56" t="s">
        <v>131</v>
      </c>
      <c r="H17" s="57" t="s">
        <v>132</v>
      </c>
    </row>
    <row r="18" spans="1:8" x14ac:dyDescent="0.4">
      <c r="A18" s="56" t="s">
        <v>133</v>
      </c>
      <c r="B18" s="57" t="s">
        <v>134</v>
      </c>
      <c r="C18" s="56" t="s">
        <v>135</v>
      </c>
      <c r="D18" s="57" t="s">
        <v>136</v>
      </c>
      <c r="E18" s="56" t="s">
        <v>137</v>
      </c>
      <c r="F18" s="57" t="s">
        <v>138</v>
      </c>
      <c r="G18" s="315" t="s">
        <v>139</v>
      </c>
      <c r="H18" s="315"/>
    </row>
    <row r="19" spans="1:8" x14ac:dyDescent="0.4">
      <c r="A19" s="56" t="s">
        <v>140</v>
      </c>
      <c r="B19" s="57" t="s">
        <v>141</v>
      </c>
      <c r="C19" s="56" t="s">
        <v>142</v>
      </c>
      <c r="D19" s="57" t="s">
        <v>143</v>
      </c>
      <c r="E19" s="56" t="s">
        <v>144</v>
      </c>
      <c r="F19" s="57" t="s">
        <v>145</v>
      </c>
      <c r="G19" s="56" t="s">
        <v>146</v>
      </c>
      <c r="H19" s="57" t="s">
        <v>147</v>
      </c>
    </row>
    <row r="20" spans="1:8" x14ac:dyDescent="0.4">
      <c r="A20" s="56" t="s">
        <v>148</v>
      </c>
      <c r="B20" s="57" t="s">
        <v>149</v>
      </c>
      <c r="C20" s="56" t="s">
        <v>150</v>
      </c>
      <c r="D20" s="57" t="s">
        <v>151</v>
      </c>
      <c r="E20" s="56" t="s">
        <v>152</v>
      </c>
      <c r="F20" s="57" t="s">
        <v>153</v>
      </c>
      <c r="G20" s="56" t="s">
        <v>154</v>
      </c>
      <c r="H20" s="57" t="s">
        <v>155</v>
      </c>
    </row>
    <row r="21" spans="1:8" x14ac:dyDescent="0.4">
      <c r="A21" s="56" t="s">
        <v>156</v>
      </c>
      <c r="B21" s="57" t="s">
        <v>157</v>
      </c>
      <c r="C21" s="56" t="s">
        <v>158</v>
      </c>
      <c r="D21" s="57" t="s">
        <v>159</v>
      </c>
      <c r="E21" s="56" t="s">
        <v>160</v>
      </c>
      <c r="F21" s="57" t="s">
        <v>161</v>
      </c>
      <c r="G21" s="56" t="s">
        <v>162</v>
      </c>
      <c r="H21" s="57" t="s">
        <v>163</v>
      </c>
    </row>
    <row r="22" spans="1:8" x14ac:dyDescent="0.4">
      <c r="A22" s="56" t="s">
        <v>164</v>
      </c>
      <c r="B22" s="57" t="s">
        <v>165</v>
      </c>
      <c r="C22" s="56" t="s">
        <v>166</v>
      </c>
      <c r="D22" s="57" t="s">
        <v>167</v>
      </c>
      <c r="E22" s="56" t="s">
        <v>168</v>
      </c>
      <c r="F22" s="57" t="s">
        <v>169</v>
      </c>
      <c r="G22" s="56" t="s">
        <v>170</v>
      </c>
      <c r="H22" s="57" t="s">
        <v>171</v>
      </c>
    </row>
    <row r="23" spans="1:8" x14ac:dyDescent="0.4">
      <c r="A23" s="56" t="s">
        <v>172</v>
      </c>
      <c r="B23" s="57" t="s">
        <v>173</v>
      </c>
      <c r="C23" s="56" t="s">
        <v>174</v>
      </c>
      <c r="D23" s="57" t="s">
        <v>175</v>
      </c>
      <c r="E23" s="56" t="s">
        <v>176</v>
      </c>
      <c r="F23" s="57" t="s">
        <v>177</v>
      </c>
      <c r="G23" s="56" t="s">
        <v>178</v>
      </c>
      <c r="H23" s="57" t="s">
        <v>179</v>
      </c>
    </row>
    <row r="24" spans="1:8" x14ac:dyDescent="0.4">
      <c r="A24" s="56" t="s">
        <v>180</v>
      </c>
      <c r="B24" s="57" t="s">
        <v>181</v>
      </c>
      <c r="C24" s="56" t="s">
        <v>182</v>
      </c>
      <c r="D24" s="57" t="s">
        <v>183</v>
      </c>
      <c r="E24" s="56" t="s">
        <v>184</v>
      </c>
      <c r="F24" s="57" t="s">
        <v>185</v>
      </c>
      <c r="G24" s="56" t="s">
        <v>186</v>
      </c>
      <c r="H24" s="57" t="s">
        <v>187</v>
      </c>
    </row>
    <row r="25" spans="1:8" x14ac:dyDescent="0.4">
      <c r="A25" s="56" t="s">
        <v>188</v>
      </c>
      <c r="B25" s="57" t="s">
        <v>189</v>
      </c>
      <c r="C25" s="56" t="s">
        <v>190</v>
      </c>
      <c r="D25" s="57" t="s">
        <v>191</v>
      </c>
      <c r="E25" s="56" t="s">
        <v>192</v>
      </c>
      <c r="F25" s="57" t="s">
        <v>193</v>
      </c>
      <c r="G25" s="56" t="s">
        <v>194</v>
      </c>
      <c r="H25" s="57" t="s">
        <v>195</v>
      </c>
    </row>
    <row r="26" spans="1:8" x14ac:dyDescent="0.4">
      <c r="A26" s="56" t="s">
        <v>196</v>
      </c>
      <c r="B26" s="57" t="s">
        <v>197</v>
      </c>
      <c r="C26" s="56" t="s">
        <v>198</v>
      </c>
      <c r="D26" s="57" t="s">
        <v>199</v>
      </c>
      <c r="E26" s="316" t="s">
        <v>200</v>
      </c>
      <c r="F26" s="316"/>
      <c r="G26" s="56" t="s">
        <v>201</v>
      </c>
      <c r="H26" s="57" t="s">
        <v>202</v>
      </c>
    </row>
    <row r="27" spans="1:8" x14ac:dyDescent="0.4">
      <c r="A27" s="56" t="s">
        <v>203</v>
      </c>
      <c r="B27" s="57" t="s">
        <v>204</v>
      </c>
      <c r="C27" s="56" t="s">
        <v>205</v>
      </c>
      <c r="D27" s="57" t="s">
        <v>206</v>
      </c>
      <c r="E27" s="56" t="s">
        <v>207</v>
      </c>
      <c r="F27" s="57" t="s">
        <v>208</v>
      </c>
      <c r="G27" s="56" t="s">
        <v>209</v>
      </c>
      <c r="H27" s="57" t="s">
        <v>210</v>
      </c>
    </row>
    <row r="28" spans="1:8" x14ac:dyDescent="0.4">
      <c r="A28" s="56" t="s">
        <v>211</v>
      </c>
      <c r="B28" s="57" t="s">
        <v>212</v>
      </c>
      <c r="C28" s="56" t="s">
        <v>213</v>
      </c>
      <c r="D28" s="57" t="s">
        <v>214</v>
      </c>
      <c r="E28" s="56" t="s">
        <v>215</v>
      </c>
      <c r="F28" s="57" t="s">
        <v>216</v>
      </c>
      <c r="G28" s="315" t="s">
        <v>217</v>
      </c>
      <c r="H28" s="315"/>
    </row>
    <row r="29" spans="1:8" x14ac:dyDescent="0.4">
      <c r="A29" s="56" t="s">
        <v>218</v>
      </c>
      <c r="B29" s="57" t="s">
        <v>219</v>
      </c>
      <c r="C29" s="56" t="s">
        <v>220</v>
      </c>
      <c r="D29" s="57" t="s">
        <v>221</v>
      </c>
      <c r="E29" s="56" t="s">
        <v>222</v>
      </c>
      <c r="F29" s="57" t="s">
        <v>223</v>
      </c>
      <c r="G29" s="56" t="s">
        <v>224</v>
      </c>
      <c r="H29" s="57" t="s">
        <v>225</v>
      </c>
    </row>
    <row r="30" spans="1:8" x14ac:dyDescent="0.4">
      <c r="A30" s="56" t="s">
        <v>226</v>
      </c>
      <c r="B30" s="57" t="s">
        <v>227</v>
      </c>
      <c r="C30" s="56" t="s">
        <v>228</v>
      </c>
      <c r="D30" s="57" t="s">
        <v>229</v>
      </c>
      <c r="E30" s="56" t="s">
        <v>230</v>
      </c>
      <c r="F30" s="57" t="s">
        <v>231</v>
      </c>
      <c r="G30" s="56" t="s">
        <v>232</v>
      </c>
      <c r="H30" s="57" t="s">
        <v>233</v>
      </c>
    </row>
    <row r="31" spans="1:8" x14ac:dyDescent="0.4">
      <c r="A31" s="56" t="s">
        <v>234</v>
      </c>
      <c r="B31" s="57" t="s">
        <v>235</v>
      </c>
      <c r="C31" s="56" t="s">
        <v>236</v>
      </c>
      <c r="D31" s="57" t="s">
        <v>237</v>
      </c>
      <c r="E31" s="56" t="s">
        <v>238</v>
      </c>
      <c r="F31" s="57" t="s">
        <v>239</v>
      </c>
      <c r="G31" s="56" t="s">
        <v>240</v>
      </c>
      <c r="H31" s="57" t="s">
        <v>241</v>
      </c>
    </row>
    <row r="32" spans="1:8" x14ac:dyDescent="0.4">
      <c r="A32" s="56" t="s">
        <v>242</v>
      </c>
      <c r="B32" s="57" t="s">
        <v>243</v>
      </c>
      <c r="C32" s="56" t="s">
        <v>244</v>
      </c>
      <c r="D32" s="57" t="s">
        <v>245</v>
      </c>
      <c r="E32" s="56" t="s">
        <v>246</v>
      </c>
      <c r="F32" s="57" t="s">
        <v>247</v>
      </c>
      <c r="G32" s="56" t="s">
        <v>248</v>
      </c>
      <c r="H32" s="57" t="s">
        <v>249</v>
      </c>
    </row>
    <row r="33" spans="1:8" x14ac:dyDescent="0.4">
      <c r="A33" s="56" t="s">
        <v>250</v>
      </c>
      <c r="B33" s="57" t="s">
        <v>251</v>
      </c>
      <c r="C33" s="56" t="s">
        <v>252</v>
      </c>
      <c r="D33" s="57" t="s">
        <v>253</v>
      </c>
      <c r="E33" s="56" t="s">
        <v>254</v>
      </c>
      <c r="F33" s="57" t="s">
        <v>255</v>
      </c>
      <c r="G33" s="56" t="s">
        <v>256</v>
      </c>
      <c r="H33" s="57" t="s">
        <v>257</v>
      </c>
    </row>
    <row r="34" spans="1:8" x14ac:dyDescent="0.4">
      <c r="A34" s="56" t="s">
        <v>258</v>
      </c>
      <c r="B34" s="57" t="s">
        <v>259</v>
      </c>
      <c r="C34" s="56" t="s">
        <v>260</v>
      </c>
      <c r="D34" s="57" t="s">
        <v>261</v>
      </c>
      <c r="E34" s="56" t="s">
        <v>262</v>
      </c>
      <c r="F34" s="57" t="s">
        <v>263</v>
      </c>
      <c r="G34" s="56" t="s">
        <v>264</v>
      </c>
      <c r="H34" s="57" t="s">
        <v>265</v>
      </c>
    </row>
    <row r="35" spans="1:8" x14ac:dyDescent="0.4">
      <c r="A35" s="56" t="s">
        <v>266</v>
      </c>
      <c r="B35" s="57" t="s">
        <v>267</v>
      </c>
      <c r="C35" s="56" t="s">
        <v>268</v>
      </c>
      <c r="D35" s="57" t="s">
        <v>269</v>
      </c>
      <c r="E35" s="56" t="s">
        <v>270</v>
      </c>
      <c r="F35" s="57" t="s">
        <v>271</v>
      </c>
      <c r="G35" s="56" t="s">
        <v>272</v>
      </c>
      <c r="H35" s="57" t="s">
        <v>273</v>
      </c>
    </row>
    <row r="36" spans="1:8" x14ac:dyDescent="0.4">
      <c r="A36" s="56" t="s">
        <v>274</v>
      </c>
      <c r="B36" s="57" t="s">
        <v>275</v>
      </c>
      <c r="C36" s="56" t="s">
        <v>276</v>
      </c>
      <c r="D36" s="57" t="s">
        <v>277</v>
      </c>
      <c r="E36" s="56" t="s">
        <v>278</v>
      </c>
      <c r="F36" s="57" t="s">
        <v>279</v>
      </c>
      <c r="G36" s="56" t="s">
        <v>280</v>
      </c>
      <c r="H36" s="57" t="s">
        <v>281</v>
      </c>
    </row>
    <row r="37" spans="1:8" x14ac:dyDescent="0.4">
      <c r="A37" s="56" t="s">
        <v>282</v>
      </c>
      <c r="B37" s="57" t="s">
        <v>283</v>
      </c>
      <c r="C37" s="56" t="s">
        <v>284</v>
      </c>
      <c r="D37" s="57" t="s">
        <v>285</v>
      </c>
      <c r="E37" s="56" t="s">
        <v>286</v>
      </c>
      <c r="F37" s="57" t="s">
        <v>287</v>
      </c>
      <c r="G37" s="315" t="s">
        <v>288</v>
      </c>
      <c r="H37" s="315"/>
    </row>
    <row r="38" spans="1:8" x14ac:dyDescent="0.4">
      <c r="A38" s="56" t="s">
        <v>289</v>
      </c>
      <c r="B38" s="57" t="s">
        <v>290</v>
      </c>
      <c r="C38" s="56" t="s">
        <v>291</v>
      </c>
      <c r="D38" s="57" t="s">
        <v>292</v>
      </c>
      <c r="E38" s="56" t="s">
        <v>293</v>
      </c>
      <c r="F38" s="57" t="s">
        <v>294</v>
      </c>
      <c r="G38" s="56" t="s">
        <v>295</v>
      </c>
      <c r="H38" s="57" t="s">
        <v>296</v>
      </c>
    </row>
    <row r="39" spans="1:8" x14ac:dyDescent="0.4">
      <c r="A39" s="56" t="s">
        <v>297</v>
      </c>
      <c r="B39" s="57" t="s">
        <v>298</v>
      </c>
      <c r="C39" s="56" t="s">
        <v>299</v>
      </c>
      <c r="D39" s="57" t="s">
        <v>300</v>
      </c>
      <c r="E39" s="56" t="s">
        <v>301</v>
      </c>
      <c r="F39" s="57" t="s">
        <v>302</v>
      </c>
      <c r="G39" s="56" t="s">
        <v>303</v>
      </c>
      <c r="H39" s="57" t="s">
        <v>304</v>
      </c>
    </row>
    <row r="40" spans="1:8" x14ac:dyDescent="0.4">
      <c r="A40" s="56" t="s">
        <v>305</v>
      </c>
      <c r="B40" s="57" t="s">
        <v>306</v>
      </c>
      <c r="C40" s="56" t="s">
        <v>307</v>
      </c>
      <c r="D40" s="57" t="s">
        <v>308</v>
      </c>
      <c r="E40" s="56" t="s">
        <v>309</v>
      </c>
      <c r="F40" s="57" t="s">
        <v>310</v>
      </c>
      <c r="G40" s="56" t="s">
        <v>311</v>
      </c>
      <c r="H40" s="57" t="s">
        <v>312</v>
      </c>
    </row>
    <row r="41" spans="1:8" x14ac:dyDescent="0.4">
      <c r="A41" s="56" t="s">
        <v>313</v>
      </c>
      <c r="B41" s="57" t="s">
        <v>314</v>
      </c>
      <c r="C41" s="56" t="s">
        <v>315</v>
      </c>
      <c r="D41" s="57" t="s">
        <v>316</v>
      </c>
      <c r="E41" s="56" t="s">
        <v>317</v>
      </c>
      <c r="F41" s="57" t="s">
        <v>318</v>
      </c>
      <c r="G41" s="56" t="s">
        <v>319</v>
      </c>
      <c r="H41" s="57" t="s">
        <v>320</v>
      </c>
    </row>
    <row r="42" spans="1:8" x14ac:dyDescent="0.4">
      <c r="A42" s="56" t="s">
        <v>321</v>
      </c>
      <c r="B42" s="57" t="s">
        <v>322</v>
      </c>
      <c r="C42" s="56" t="s">
        <v>323</v>
      </c>
      <c r="D42" s="57" t="s">
        <v>324</v>
      </c>
      <c r="E42" s="56" t="s">
        <v>325</v>
      </c>
      <c r="F42" s="57" t="s">
        <v>326</v>
      </c>
      <c r="G42" s="56" t="s">
        <v>327</v>
      </c>
      <c r="H42" s="57" t="s">
        <v>328</v>
      </c>
    </row>
    <row r="43" spans="1:8" x14ac:dyDescent="0.4">
      <c r="A43" s="56" t="s">
        <v>329</v>
      </c>
      <c r="B43" s="57" t="s">
        <v>330</v>
      </c>
      <c r="C43" s="56" t="s">
        <v>331</v>
      </c>
      <c r="D43" s="57" t="s">
        <v>332</v>
      </c>
      <c r="E43" s="56" t="s">
        <v>333</v>
      </c>
      <c r="F43" s="57" t="s">
        <v>334</v>
      </c>
      <c r="G43" s="56" t="s">
        <v>335</v>
      </c>
      <c r="H43" s="57" t="s">
        <v>336</v>
      </c>
    </row>
    <row r="44" spans="1:8" x14ac:dyDescent="0.4">
      <c r="A44" s="56" t="s">
        <v>337</v>
      </c>
      <c r="B44" s="57" t="s">
        <v>338</v>
      </c>
      <c r="C44" s="56" t="s">
        <v>339</v>
      </c>
      <c r="D44" s="57" t="s">
        <v>340</v>
      </c>
      <c r="E44" s="56" t="s">
        <v>341</v>
      </c>
      <c r="F44" s="57" t="s">
        <v>342</v>
      </c>
      <c r="G44" s="56" t="s">
        <v>343</v>
      </c>
      <c r="H44" s="57" t="s">
        <v>344</v>
      </c>
    </row>
    <row r="45" spans="1:8" x14ac:dyDescent="0.4">
      <c r="A45" s="56" t="s">
        <v>345</v>
      </c>
      <c r="B45" s="57" t="s">
        <v>346</v>
      </c>
      <c r="C45" s="56" t="s">
        <v>347</v>
      </c>
      <c r="D45" s="57" t="s">
        <v>348</v>
      </c>
      <c r="E45" s="56" t="s">
        <v>349</v>
      </c>
      <c r="F45" s="57" t="s">
        <v>350</v>
      </c>
      <c r="G45" s="56" t="s">
        <v>351</v>
      </c>
      <c r="H45" s="57" t="s">
        <v>352</v>
      </c>
    </row>
    <row r="46" spans="1:8" x14ac:dyDescent="0.4">
      <c r="A46" s="56" t="s">
        <v>353</v>
      </c>
      <c r="B46" s="57" t="s">
        <v>354</v>
      </c>
      <c r="C46" s="56" t="s">
        <v>355</v>
      </c>
      <c r="D46" s="57" t="s">
        <v>356</v>
      </c>
      <c r="E46" s="56" t="s">
        <v>357</v>
      </c>
      <c r="F46" s="57" t="s">
        <v>358</v>
      </c>
      <c r="G46" s="56" t="s">
        <v>359</v>
      </c>
      <c r="H46" s="57" t="s">
        <v>360</v>
      </c>
    </row>
    <row r="47" spans="1:8" x14ac:dyDescent="0.4">
      <c r="A47" s="56" t="s">
        <v>361</v>
      </c>
      <c r="B47" s="57" t="s">
        <v>362</v>
      </c>
      <c r="C47" s="56" t="s">
        <v>363</v>
      </c>
      <c r="D47" s="57" t="s">
        <v>364</v>
      </c>
      <c r="E47" s="56" t="s">
        <v>365</v>
      </c>
      <c r="F47" s="57" t="s">
        <v>366</v>
      </c>
      <c r="G47" s="56" t="s">
        <v>367</v>
      </c>
      <c r="H47" s="57" t="s">
        <v>368</v>
      </c>
    </row>
    <row r="48" spans="1:8" x14ac:dyDescent="0.4">
      <c r="A48" s="56" t="s">
        <v>369</v>
      </c>
      <c r="B48" s="57" t="s">
        <v>370</v>
      </c>
      <c r="C48" s="56" t="s">
        <v>371</v>
      </c>
      <c r="D48" s="57" t="s">
        <v>372</v>
      </c>
      <c r="E48" s="56" t="s">
        <v>373</v>
      </c>
      <c r="F48" s="57" t="s">
        <v>374</v>
      </c>
      <c r="G48" s="56" t="s">
        <v>375</v>
      </c>
      <c r="H48" s="57" t="s">
        <v>376</v>
      </c>
    </row>
    <row r="49" spans="1:8" x14ac:dyDescent="0.4">
      <c r="A49" s="316" t="s">
        <v>377</v>
      </c>
      <c r="B49" s="316"/>
      <c r="C49" s="56" t="s">
        <v>378</v>
      </c>
      <c r="D49" s="57" t="s">
        <v>379</v>
      </c>
      <c r="E49" s="56" t="s">
        <v>380</v>
      </c>
      <c r="F49" s="57" t="s">
        <v>381</v>
      </c>
      <c r="G49" s="56" t="s">
        <v>382</v>
      </c>
      <c r="H49" s="57" t="s">
        <v>383</v>
      </c>
    </row>
    <row r="50" spans="1:8" x14ac:dyDescent="0.4">
      <c r="A50" s="56" t="s">
        <v>384</v>
      </c>
      <c r="B50" s="57" t="s">
        <v>385</v>
      </c>
      <c r="C50" s="56" t="s">
        <v>386</v>
      </c>
      <c r="D50" s="57" t="s">
        <v>387</v>
      </c>
      <c r="E50" s="316" t="s">
        <v>388</v>
      </c>
      <c r="F50" s="316"/>
      <c r="G50" s="56" t="s">
        <v>389</v>
      </c>
      <c r="H50" s="57" t="s">
        <v>390</v>
      </c>
    </row>
    <row r="51" spans="1:8" x14ac:dyDescent="0.4">
      <c r="A51" s="56" t="s">
        <v>391</v>
      </c>
      <c r="B51" s="57" t="s">
        <v>392</v>
      </c>
      <c r="C51" s="56" t="s">
        <v>393</v>
      </c>
      <c r="D51" s="57" t="s">
        <v>394</v>
      </c>
      <c r="E51" s="56" t="s">
        <v>395</v>
      </c>
      <c r="F51" s="57" t="s">
        <v>396</v>
      </c>
      <c r="G51" s="56" t="s">
        <v>397</v>
      </c>
      <c r="H51" s="57" t="s">
        <v>398</v>
      </c>
    </row>
    <row r="52" spans="1:8" x14ac:dyDescent="0.4">
      <c r="A52" s="56" t="s">
        <v>399</v>
      </c>
      <c r="B52" s="57" t="s">
        <v>400</v>
      </c>
      <c r="C52" s="56" t="s">
        <v>401</v>
      </c>
      <c r="D52" s="57" t="s">
        <v>402</v>
      </c>
      <c r="E52" s="56" t="s">
        <v>403</v>
      </c>
      <c r="F52" s="57" t="s">
        <v>404</v>
      </c>
      <c r="G52" s="56" t="s">
        <v>405</v>
      </c>
      <c r="H52" s="57" t="s">
        <v>406</v>
      </c>
    </row>
    <row r="53" spans="1:8" x14ac:dyDescent="0.4">
      <c r="A53" s="56" t="s">
        <v>407</v>
      </c>
      <c r="B53" s="57" t="s">
        <v>408</v>
      </c>
      <c r="C53" s="56" t="s">
        <v>409</v>
      </c>
      <c r="D53" s="57" t="s">
        <v>410</v>
      </c>
      <c r="E53" s="56" t="s">
        <v>411</v>
      </c>
      <c r="F53" s="57" t="s">
        <v>412</v>
      </c>
      <c r="G53" s="315" t="s">
        <v>413</v>
      </c>
      <c r="H53" s="315"/>
    </row>
    <row r="54" spans="1:8" x14ac:dyDescent="0.4">
      <c r="A54" s="56" t="s">
        <v>414</v>
      </c>
      <c r="B54" s="57" t="s">
        <v>415</v>
      </c>
      <c r="C54" s="56" t="s">
        <v>416</v>
      </c>
      <c r="D54" s="57" t="s">
        <v>417</v>
      </c>
      <c r="E54" s="56" t="s">
        <v>418</v>
      </c>
      <c r="F54" s="57" t="s">
        <v>419</v>
      </c>
      <c r="G54" s="56" t="s">
        <v>420</v>
      </c>
      <c r="H54" s="57" t="s">
        <v>421</v>
      </c>
    </row>
    <row r="55" spans="1:8" x14ac:dyDescent="0.4">
      <c r="A55" s="56" t="s">
        <v>422</v>
      </c>
      <c r="B55" s="57" t="s">
        <v>423</v>
      </c>
      <c r="C55" s="56" t="s">
        <v>424</v>
      </c>
      <c r="D55" s="57" t="s">
        <v>425</v>
      </c>
      <c r="E55" s="56" t="s">
        <v>426</v>
      </c>
      <c r="F55" s="57" t="s">
        <v>427</v>
      </c>
      <c r="G55" s="56" t="s">
        <v>428</v>
      </c>
      <c r="H55" s="57" t="s">
        <v>429</v>
      </c>
    </row>
    <row r="56" spans="1:8" x14ac:dyDescent="0.4">
      <c r="A56" s="56" t="s">
        <v>430</v>
      </c>
      <c r="B56" s="57" t="s">
        <v>431</v>
      </c>
      <c r="C56" s="56" t="s">
        <v>432</v>
      </c>
      <c r="D56" s="57" t="s">
        <v>433</v>
      </c>
      <c r="E56" s="56" t="s">
        <v>434</v>
      </c>
      <c r="F56" s="57" t="s">
        <v>435</v>
      </c>
      <c r="G56" s="56" t="s">
        <v>436</v>
      </c>
      <c r="H56" s="57" t="s">
        <v>437</v>
      </c>
    </row>
    <row r="57" spans="1:8" x14ac:dyDescent="0.4">
      <c r="A57" s="56" t="s">
        <v>438</v>
      </c>
      <c r="B57" s="57" t="s">
        <v>439</v>
      </c>
      <c r="C57" s="56" t="s">
        <v>440</v>
      </c>
      <c r="D57" s="57" t="s">
        <v>441</v>
      </c>
      <c r="E57" s="56" t="s">
        <v>442</v>
      </c>
      <c r="F57" s="57" t="s">
        <v>443</v>
      </c>
      <c r="G57" s="56" t="s">
        <v>444</v>
      </c>
      <c r="H57" s="57" t="s">
        <v>445</v>
      </c>
    </row>
    <row r="58" spans="1:8" x14ac:dyDescent="0.4">
      <c r="A58" s="56" t="s">
        <v>446</v>
      </c>
      <c r="B58" s="57" t="s">
        <v>447</v>
      </c>
      <c r="C58" s="56" t="s">
        <v>448</v>
      </c>
      <c r="D58" s="57" t="s">
        <v>449</v>
      </c>
      <c r="E58" s="56" t="s">
        <v>450</v>
      </c>
      <c r="F58" s="57" t="s">
        <v>451</v>
      </c>
      <c r="G58" s="56" t="s">
        <v>452</v>
      </c>
      <c r="H58" s="57" t="s">
        <v>453</v>
      </c>
    </row>
    <row r="59" spans="1:8" x14ac:dyDescent="0.4">
      <c r="A59" s="56" t="s">
        <v>454</v>
      </c>
      <c r="B59" s="57" t="s">
        <v>455</v>
      </c>
      <c r="C59" s="56" t="s">
        <v>456</v>
      </c>
      <c r="D59" s="57" t="s">
        <v>457</v>
      </c>
      <c r="E59" s="56" t="s">
        <v>458</v>
      </c>
      <c r="F59" s="57" t="s">
        <v>459</v>
      </c>
      <c r="G59" s="56" t="s">
        <v>460</v>
      </c>
      <c r="H59" s="57" t="s">
        <v>461</v>
      </c>
    </row>
    <row r="60" spans="1:8" x14ac:dyDescent="0.4">
      <c r="A60" s="56" t="s">
        <v>462</v>
      </c>
      <c r="B60" s="57" t="s">
        <v>463</v>
      </c>
      <c r="C60" s="56" t="s">
        <v>464</v>
      </c>
      <c r="D60" s="57" t="s">
        <v>465</v>
      </c>
      <c r="E60" s="56" t="s">
        <v>466</v>
      </c>
      <c r="F60" s="57" t="s">
        <v>467</v>
      </c>
      <c r="G60" s="56" t="s">
        <v>468</v>
      </c>
      <c r="H60" s="57" t="s">
        <v>469</v>
      </c>
    </row>
    <row r="61" spans="1:8" x14ac:dyDescent="0.4">
      <c r="A61" s="56" t="s">
        <v>470</v>
      </c>
      <c r="B61" s="57" t="s">
        <v>471</v>
      </c>
      <c r="C61" s="56" t="s">
        <v>472</v>
      </c>
      <c r="D61" s="57" t="s">
        <v>473</v>
      </c>
      <c r="E61" s="56" t="s">
        <v>474</v>
      </c>
      <c r="F61" s="57" t="s">
        <v>475</v>
      </c>
      <c r="G61" s="56" t="s">
        <v>476</v>
      </c>
      <c r="H61" s="57" t="s">
        <v>477</v>
      </c>
    </row>
    <row r="62" spans="1:8" x14ac:dyDescent="0.4">
      <c r="A62" s="56" t="s">
        <v>478</v>
      </c>
      <c r="B62" s="57" t="s">
        <v>479</v>
      </c>
      <c r="C62" s="56" t="s">
        <v>480</v>
      </c>
      <c r="D62" s="57" t="s">
        <v>481</v>
      </c>
      <c r="E62" s="316" t="s">
        <v>482</v>
      </c>
      <c r="F62" s="316"/>
      <c r="G62" s="56" t="s">
        <v>483</v>
      </c>
      <c r="H62" s="57" t="s">
        <v>484</v>
      </c>
    </row>
    <row r="63" spans="1:8" x14ac:dyDescent="0.4">
      <c r="A63" s="56" t="s">
        <v>485</v>
      </c>
      <c r="B63" s="57" t="s">
        <v>486</v>
      </c>
      <c r="C63" s="56" t="s">
        <v>487</v>
      </c>
      <c r="D63" s="57" t="s">
        <v>488</v>
      </c>
      <c r="E63" s="56" t="s">
        <v>489</v>
      </c>
      <c r="F63" s="57" t="s">
        <v>490</v>
      </c>
      <c r="G63" s="56" t="s">
        <v>491</v>
      </c>
      <c r="H63" s="57" t="s">
        <v>492</v>
      </c>
    </row>
    <row r="64" spans="1:8" x14ac:dyDescent="0.4">
      <c r="A64" s="56" t="s">
        <v>493</v>
      </c>
      <c r="B64" s="57" t="s">
        <v>494</v>
      </c>
      <c r="C64" s="56" t="s">
        <v>495</v>
      </c>
      <c r="D64" s="57" t="s">
        <v>496</v>
      </c>
      <c r="E64" s="56" t="s">
        <v>497</v>
      </c>
      <c r="F64" s="57" t="s">
        <v>498</v>
      </c>
      <c r="G64" s="315" t="s">
        <v>499</v>
      </c>
      <c r="H64" s="315"/>
    </row>
    <row r="65" spans="1:8" x14ac:dyDescent="0.4">
      <c r="A65" s="56" t="s">
        <v>500</v>
      </c>
      <c r="B65" s="57" t="s">
        <v>501</v>
      </c>
      <c r="C65" s="56" t="s">
        <v>502</v>
      </c>
      <c r="D65" s="57" t="s">
        <v>503</v>
      </c>
      <c r="E65" s="56" t="s">
        <v>504</v>
      </c>
      <c r="F65" s="57" t="s">
        <v>505</v>
      </c>
      <c r="G65" s="56" t="s">
        <v>506</v>
      </c>
      <c r="H65" s="57" t="s">
        <v>507</v>
      </c>
    </row>
    <row r="66" spans="1:8" x14ac:dyDescent="0.4">
      <c r="A66" s="56" t="s">
        <v>508</v>
      </c>
      <c r="B66" s="57" t="s">
        <v>509</v>
      </c>
      <c r="C66" s="316" t="s">
        <v>510</v>
      </c>
      <c r="D66" s="316"/>
      <c r="E66" s="56" t="s">
        <v>511</v>
      </c>
      <c r="F66" s="57" t="s">
        <v>512</v>
      </c>
      <c r="G66" s="56" t="s">
        <v>513</v>
      </c>
      <c r="H66" s="57" t="s">
        <v>514</v>
      </c>
    </row>
    <row r="67" spans="1:8" x14ac:dyDescent="0.4">
      <c r="A67" s="56" t="s">
        <v>515</v>
      </c>
      <c r="B67" s="57" t="s">
        <v>516</v>
      </c>
      <c r="C67" s="56" t="s">
        <v>517</v>
      </c>
      <c r="D67" s="57" t="s">
        <v>518</v>
      </c>
      <c r="E67" s="56" t="s">
        <v>519</v>
      </c>
      <c r="F67" s="57" t="s">
        <v>520</v>
      </c>
      <c r="G67" s="56" t="s">
        <v>521</v>
      </c>
      <c r="H67" s="57" t="s">
        <v>522</v>
      </c>
    </row>
    <row r="68" spans="1:8" x14ac:dyDescent="0.4">
      <c r="A68" s="56" t="s">
        <v>523</v>
      </c>
      <c r="B68" s="57" t="s">
        <v>524</v>
      </c>
      <c r="C68" s="56" t="s">
        <v>525</v>
      </c>
      <c r="D68" s="57" t="s">
        <v>526</v>
      </c>
      <c r="E68" s="56" t="s">
        <v>527</v>
      </c>
      <c r="F68" s="57" t="s">
        <v>528</v>
      </c>
      <c r="G68" s="56" t="s">
        <v>529</v>
      </c>
      <c r="H68" s="57" t="s">
        <v>530</v>
      </c>
    </row>
    <row r="69" spans="1:8" x14ac:dyDescent="0.4">
      <c r="A69" s="56" t="s">
        <v>531</v>
      </c>
      <c r="B69" s="57" t="s">
        <v>532</v>
      </c>
      <c r="C69" s="56" t="s">
        <v>533</v>
      </c>
      <c r="D69" s="57" t="s">
        <v>534</v>
      </c>
      <c r="E69" s="56" t="s">
        <v>535</v>
      </c>
      <c r="F69" s="57" t="s">
        <v>536</v>
      </c>
      <c r="G69" s="56" t="s">
        <v>537</v>
      </c>
      <c r="H69" s="57" t="s">
        <v>538</v>
      </c>
    </row>
    <row r="70" spans="1:8" x14ac:dyDescent="0.4">
      <c r="A70" s="56" t="s">
        <v>539</v>
      </c>
      <c r="B70" s="57" t="s">
        <v>540</v>
      </c>
      <c r="C70" s="56" t="s">
        <v>541</v>
      </c>
      <c r="D70" s="57" t="s">
        <v>542</v>
      </c>
      <c r="E70" s="56" t="s">
        <v>543</v>
      </c>
      <c r="F70" s="57" t="s">
        <v>544</v>
      </c>
      <c r="G70" s="56" t="s">
        <v>545</v>
      </c>
      <c r="H70" s="57" t="s">
        <v>546</v>
      </c>
    </row>
    <row r="71" spans="1:8" x14ac:dyDescent="0.4">
      <c r="A71" s="316" t="s">
        <v>547</v>
      </c>
      <c r="B71" s="316"/>
      <c r="C71" s="56" t="s">
        <v>548</v>
      </c>
      <c r="D71" s="57" t="s">
        <v>549</v>
      </c>
      <c r="E71" s="56" t="s">
        <v>550</v>
      </c>
      <c r="F71" s="57" t="s">
        <v>551</v>
      </c>
      <c r="G71" s="56" t="s">
        <v>552</v>
      </c>
      <c r="H71" s="57" t="s">
        <v>553</v>
      </c>
    </row>
    <row r="72" spans="1:8" x14ac:dyDescent="0.4">
      <c r="A72" s="56" t="s">
        <v>554</v>
      </c>
      <c r="B72" s="57" t="s">
        <v>555</v>
      </c>
      <c r="C72" s="56" t="s">
        <v>556</v>
      </c>
      <c r="D72" s="57" t="s">
        <v>557</v>
      </c>
      <c r="E72" s="56" t="s">
        <v>558</v>
      </c>
      <c r="F72" s="57" t="s">
        <v>559</v>
      </c>
      <c r="G72" s="56" t="s">
        <v>560</v>
      </c>
      <c r="H72" s="57" t="s">
        <v>561</v>
      </c>
    </row>
    <row r="73" spans="1:8" x14ac:dyDescent="0.4">
      <c r="A73" s="56" t="s">
        <v>562</v>
      </c>
      <c r="B73" s="57" t="s">
        <v>563</v>
      </c>
      <c r="C73" s="56" t="s">
        <v>564</v>
      </c>
      <c r="D73" s="57" t="s">
        <v>565</v>
      </c>
      <c r="E73" s="56" t="s">
        <v>566</v>
      </c>
      <c r="F73" s="57" t="s">
        <v>567</v>
      </c>
      <c r="G73" s="56" t="s">
        <v>568</v>
      </c>
      <c r="H73" s="57" t="s">
        <v>569</v>
      </c>
    </row>
    <row r="74" spans="1:8" x14ac:dyDescent="0.4">
      <c r="A74" s="56" t="s">
        <v>570</v>
      </c>
      <c r="B74" s="57" t="s">
        <v>571</v>
      </c>
      <c r="C74" s="56" t="s">
        <v>572</v>
      </c>
      <c r="D74" s="57" t="s">
        <v>573</v>
      </c>
      <c r="E74" s="56" t="s">
        <v>574</v>
      </c>
      <c r="F74" s="57" t="s">
        <v>575</v>
      </c>
      <c r="G74" s="56" t="s">
        <v>576</v>
      </c>
      <c r="H74" s="57" t="s">
        <v>577</v>
      </c>
    </row>
    <row r="75" spans="1:8" x14ac:dyDescent="0.4">
      <c r="A75" s="56" t="s">
        <v>578</v>
      </c>
      <c r="B75" s="57" t="s">
        <v>579</v>
      </c>
      <c r="C75" s="56" t="s">
        <v>580</v>
      </c>
      <c r="D75" s="57" t="s">
        <v>581</v>
      </c>
      <c r="E75" s="316" t="s">
        <v>582</v>
      </c>
      <c r="F75" s="316"/>
      <c r="G75" s="56" t="s">
        <v>583</v>
      </c>
      <c r="H75" s="57" t="s">
        <v>584</v>
      </c>
    </row>
    <row r="76" spans="1:8" x14ac:dyDescent="0.4">
      <c r="A76" s="56" t="s">
        <v>585</v>
      </c>
      <c r="B76" s="57" t="s">
        <v>586</v>
      </c>
      <c r="C76" s="56" t="s">
        <v>587</v>
      </c>
      <c r="D76" s="57" t="s">
        <v>588</v>
      </c>
      <c r="E76" s="56" t="s">
        <v>589</v>
      </c>
      <c r="F76" s="57" t="s">
        <v>590</v>
      </c>
      <c r="G76" s="56" t="s">
        <v>591</v>
      </c>
      <c r="H76" s="57" t="s">
        <v>592</v>
      </c>
    </row>
    <row r="77" spans="1:8" x14ac:dyDescent="0.4">
      <c r="A77" s="316" t="s">
        <v>593</v>
      </c>
      <c r="B77" s="316"/>
      <c r="C77" s="56" t="s">
        <v>594</v>
      </c>
      <c r="D77" s="57" t="s">
        <v>595</v>
      </c>
      <c r="E77" s="56" t="s">
        <v>596</v>
      </c>
      <c r="F77" s="57" t="s">
        <v>597</v>
      </c>
      <c r="G77" s="56" t="s">
        <v>598</v>
      </c>
      <c r="H77" s="57" t="s">
        <v>599</v>
      </c>
    </row>
    <row r="78" spans="1:8" x14ac:dyDescent="0.4">
      <c r="A78" s="56" t="s">
        <v>600</v>
      </c>
      <c r="B78" s="57" t="s">
        <v>601</v>
      </c>
      <c r="C78" s="56" t="s">
        <v>602</v>
      </c>
      <c r="D78" s="57" t="s">
        <v>603</v>
      </c>
      <c r="E78" s="56" t="s">
        <v>604</v>
      </c>
      <c r="F78" s="57" t="s">
        <v>605</v>
      </c>
      <c r="G78" s="315" t="s">
        <v>606</v>
      </c>
      <c r="H78" s="315"/>
    </row>
    <row r="79" spans="1:8" x14ac:dyDescent="0.4">
      <c r="A79" s="56" t="s">
        <v>607</v>
      </c>
      <c r="B79" s="57" t="s">
        <v>608</v>
      </c>
      <c r="C79" s="316" t="s">
        <v>609</v>
      </c>
      <c r="D79" s="316"/>
      <c r="E79" s="56" t="s">
        <v>610</v>
      </c>
      <c r="F79" s="57" t="s">
        <v>611</v>
      </c>
      <c r="G79" s="56" t="s">
        <v>612</v>
      </c>
      <c r="H79" s="57" t="s">
        <v>613</v>
      </c>
    </row>
    <row r="80" spans="1:8" x14ac:dyDescent="0.4">
      <c r="A80" s="56" t="s">
        <v>614</v>
      </c>
      <c r="B80" s="57" t="s">
        <v>615</v>
      </c>
      <c r="C80" s="56" t="s">
        <v>616</v>
      </c>
      <c r="D80" s="57" t="s">
        <v>617</v>
      </c>
      <c r="E80" s="56" t="s">
        <v>618</v>
      </c>
      <c r="F80" s="57" t="s">
        <v>619</v>
      </c>
      <c r="G80" s="56" t="s">
        <v>620</v>
      </c>
      <c r="H80" s="57" t="s">
        <v>621</v>
      </c>
    </row>
    <row r="81" spans="1:8" x14ac:dyDescent="0.4">
      <c r="A81" s="56" t="s">
        <v>622</v>
      </c>
      <c r="B81" s="57" t="s">
        <v>623</v>
      </c>
      <c r="C81" s="56" t="s">
        <v>624</v>
      </c>
      <c r="D81" s="57" t="s">
        <v>625</v>
      </c>
      <c r="E81" s="56" t="s">
        <v>626</v>
      </c>
      <c r="F81" s="57" t="s">
        <v>627</v>
      </c>
      <c r="G81" s="56" t="s">
        <v>628</v>
      </c>
      <c r="H81" s="57" t="s">
        <v>629</v>
      </c>
    </row>
    <row r="82" spans="1:8" x14ac:dyDescent="0.4">
      <c r="A82" s="316" t="s">
        <v>630</v>
      </c>
      <c r="B82" s="316"/>
      <c r="C82" s="56" t="s">
        <v>631</v>
      </c>
      <c r="D82" s="57" t="s">
        <v>632</v>
      </c>
      <c r="E82" s="56" t="s">
        <v>633</v>
      </c>
      <c r="F82" s="57" t="s">
        <v>634</v>
      </c>
      <c r="G82" s="56" t="s">
        <v>635</v>
      </c>
      <c r="H82" s="57" t="s">
        <v>636</v>
      </c>
    </row>
    <row r="83" spans="1:8" x14ac:dyDescent="0.4">
      <c r="A83" s="56" t="s">
        <v>637</v>
      </c>
      <c r="B83" s="57" t="s">
        <v>638</v>
      </c>
      <c r="C83" s="56" t="s">
        <v>639</v>
      </c>
      <c r="D83" s="57" t="s">
        <v>640</v>
      </c>
      <c r="E83" s="56" t="s">
        <v>641</v>
      </c>
      <c r="F83" s="57" t="s">
        <v>642</v>
      </c>
      <c r="G83" s="56" t="s">
        <v>643</v>
      </c>
      <c r="H83" s="57" t="s">
        <v>644</v>
      </c>
    </row>
    <row r="84" spans="1:8" x14ac:dyDescent="0.4">
      <c r="A84" s="56" t="s">
        <v>645</v>
      </c>
      <c r="B84" s="57" t="s">
        <v>646</v>
      </c>
      <c r="C84" s="56" t="s">
        <v>647</v>
      </c>
      <c r="D84" s="57" t="s">
        <v>648</v>
      </c>
      <c r="E84" s="56" t="s">
        <v>649</v>
      </c>
      <c r="F84" s="57" t="s">
        <v>650</v>
      </c>
      <c r="G84" s="56" t="s">
        <v>651</v>
      </c>
      <c r="H84" s="57" t="s">
        <v>652</v>
      </c>
    </row>
    <row r="85" spans="1:8" x14ac:dyDescent="0.4">
      <c r="A85" s="56" t="s">
        <v>653</v>
      </c>
      <c r="B85" s="57" t="s">
        <v>654</v>
      </c>
      <c r="C85" s="56" t="s">
        <v>655</v>
      </c>
      <c r="D85" s="57" t="s">
        <v>656</v>
      </c>
      <c r="E85" s="316" t="s">
        <v>657</v>
      </c>
      <c r="F85" s="316"/>
      <c r="G85" s="56" t="s">
        <v>658</v>
      </c>
      <c r="H85" s="57" t="s">
        <v>659</v>
      </c>
    </row>
    <row r="86" spans="1:8" x14ac:dyDescent="0.4">
      <c r="A86" s="56" t="s">
        <v>660</v>
      </c>
      <c r="B86" s="57" t="s">
        <v>661</v>
      </c>
      <c r="C86" s="56" t="s">
        <v>662</v>
      </c>
      <c r="D86" s="57" t="s">
        <v>663</v>
      </c>
      <c r="E86" s="56" t="s">
        <v>664</v>
      </c>
      <c r="F86" s="57" t="s">
        <v>665</v>
      </c>
      <c r="G86" s="56" t="s">
        <v>666</v>
      </c>
      <c r="H86" s="57" t="s">
        <v>667</v>
      </c>
    </row>
    <row r="87" spans="1:8" x14ac:dyDescent="0.4">
      <c r="A87" s="56" t="s">
        <v>668</v>
      </c>
      <c r="B87" s="57" t="s">
        <v>669</v>
      </c>
      <c r="C87" s="56" t="s">
        <v>670</v>
      </c>
      <c r="D87" s="57" t="s">
        <v>671</v>
      </c>
      <c r="E87" s="56" t="s">
        <v>672</v>
      </c>
      <c r="F87" s="57" t="s">
        <v>673</v>
      </c>
      <c r="G87" s="58" t="s">
        <v>674</v>
      </c>
      <c r="H87" s="59" t="s">
        <v>675</v>
      </c>
    </row>
    <row r="88" spans="1:8" x14ac:dyDescent="0.4">
      <c r="A88" s="56" t="s">
        <v>676</v>
      </c>
      <c r="B88" s="57" t="s">
        <v>677</v>
      </c>
      <c r="C88" s="56" t="s">
        <v>678</v>
      </c>
      <c r="D88" s="57" t="s">
        <v>679</v>
      </c>
      <c r="E88" s="56" t="s">
        <v>680</v>
      </c>
      <c r="F88" s="57" t="s">
        <v>681</v>
      </c>
    </row>
    <row r="89" spans="1:8" x14ac:dyDescent="0.4">
      <c r="A89" s="56" t="s">
        <v>682</v>
      </c>
      <c r="B89" s="57" t="s">
        <v>683</v>
      </c>
      <c r="C89" s="316" t="s">
        <v>684</v>
      </c>
      <c r="D89" s="316"/>
      <c r="E89" s="56" t="s">
        <v>685</v>
      </c>
      <c r="F89" s="57" t="s">
        <v>686</v>
      </c>
    </row>
    <row r="90" spans="1:8" x14ac:dyDescent="0.4">
      <c r="A90" s="58" t="s">
        <v>687</v>
      </c>
      <c r="B90" s="59" t="s">
        <v>688</v>
      </c>
      <c r="C90" s="58" t="s">
        <v>689</v>
      </c>
      <c r="D90" s="59" t="s">
        <v>690</v>
      </c>
      <c r="E90" s="58" t="s">
        <v>691</v>
      </c>
      <c r="F90" s="59" t="s">
        <v>692</v>
      </c>
    </row>
    <row r="175" spans="6:6" x14ac:dyDescent="0.4">
      <c r="F175" s="51"/>
    </row>
    <row r="176" spans="6:6" x14ac:dyDescent="0.4">
      <c r="F176" s="51"/>
    </row>
    <row r="177" spans="6:6" x14ac:dyDescent="0.4">
      <c r="F177" s="51"/>
    </row>
    <row r="178" spans="6:6" x14ac:dyDescent="0.4">
      <c r="F178" s="51"/>
    </row>
    <row r="179" spans="6:6" x14ac:dyDescent="0.4">
      <c r="F179" s="51"/>
    </row>
    <row r="180" spans="6:6" x14ac:dyDescent="0.4">
      <c r="F180" s="51"/>
    </row>
    <row r="181" spans="6:6" x14ac:dyDescent="0.4">
      <c r="F181" s="51"/>
    </row>
    <row r="182" spans="6:6" x14ac:dyDescent="0.4">
      <c r="F182" s="51"/>
    </row>
    <row r="183" spans="6:6" x14ac:dyDescent="0.4">
      <c r="F183" s="51"/>
    </row>
    <row r="184" spans="6:6" x14ac:dyDescent="0.4">
      <c r="F184" s="51"/>
    </row>
    <row r="185" spans="6:6" x14ac:dyDescent="0.4">
      <c r="F185" s="51"/>
    </row>
    <row r="186" spans="6:6" x14ac:dyDescent="0.4">
      <c r="F186" s="51"/>
    </row>
    <row r="187" spans="6:6" x14ac:dyDescent="0.4">
      <c r="F187" s="51"/>
    </row>
    <row r="188" spans="6:6" x14ac:dyDescent="0.4">
      <c r="F188" s="51"/>
    </row>
    <row r="189" spans="6:6" x14ac:dyDescent="0.4">
      <c r="F189" s="51"/>
    </row>
    <row r="190" spans="6:6" x14ac:dyDescent="0.4">
      <c r="F190" s="51"/>
    </row>
    <row r="191" spans="6:6" x14ac:dyDescent="0.4">
      <c r="F191" s="51"/>
    </row>
    <row r="192" spans="6:6" x14ac:dyDescent="0.4">
      <c r="F192" s="51"/>
    </row>
    <row r="193" spans="6:6" x14ac:dyDescent="0.4">
      <c r="F193" s="51"/>
    </row>
    <row r="194" spans="6:6" x14ac:dyDescent="0.4">
      <c r="F194" s="51"/>
    </row>
    <row r="195" spans="6:6" x14ac:dyDescent="0.4">
      <c r="F195" s="51"/>
    </row>
    <row r="196" spans="6:6" x14ac:dyDescent="0.4">
      <c r="F196" s="51"/>
    </row>
    <row r="197" spans="6:6" x14ac:dyDescent="0.4">
      <c r="F197" s="51"/>
    </row>
    <row r="198" spans="6:6" x14ac:dyDescent="0.4">
      <c r="F198" s="51"/>
    </row>
    <row r="199" spans="6:6" x14ac:dyDescent="0.4">
      <c r="F199" s="51"/>
    </row>
    <row r="200" spans="6:6" x14ac:dyDescent="0.4">
      <c r="F200" s="51"/>
    </row>
    <row r="201" spans="6:6" x14ac:dyDescent="0.4">
      <c r="F201" s="51"/>
    </row>
    <row r="202" spans="6:6" x14ac:dyDescent="0.4">
      <c r="F202" s="51"/>
    </row>
    <row r="203" spans="6:6" x14ac:dyDescent="0.4">
      <c r="F203" s="51"/>
    </row>
    <row r="204" spans="6:6" x14ac:dyDescent="0.4">
      <c r="F204" s="51"/>
    </row>
    <row r="205" spans="6:6" x14ac:dyDescent="0.4">
      <c r="F205" s="51"/>
    </row>
    <row r="206" spans="6:6" x14ac:dyDescent="0.4">
      <c r="F206" s="51"/>
    </row>
    <row r="207" spans="6:6" x14ac:dyDescent="0.4">
      <c r="F207" s="51"/>
    </row>
    <row r="208" spans="6:6" x14ac:dyDescent="0.4">
      <c r="F208" s="51"/>
    </row>
    <row r="209" spans="6:6" x14ac:dyDescent="0.4">
      <c r="F209" s="51"/>
    </row>
    <row r="210" spans="6:6" x14ac:dyDescent="0.4">
      <c r="F210" s="51"/>
    </row>
    <row r="211" spans="6:6" x14ac:dyDescent="0.4">
      <c r="F211" s="51"/>
    </row>
    <row r="212" spans="6:6" x14ac:dyDescent="0.4">
      <c r="F212" s="51"/>
    </row>
    <row r="213" spans="6:6" x14ac:dyDescent="0.4">
      <c r="F213" s="51"/>
    </row>
    <row r="214" spans="6:6" x14ac:dyDescent="0.4">
      <c r="F214" s="51"/>
    </row>
    <row r="215" spans="6:6" x14ac:dyDescent="0.4">
      <c r="F215" s="51"/>
    </row>
    <row r="216" spans="6:6" x14ac:dyDescent="0.4">
      <c r="F216" s="51"/>
    </row>
    <row r="217" spans="6:6" x14ac:dyDescent="0.4">
      <c r="F217" s="51"/>
    </row>
    <row r="218" spans="6:6" x14ac:dyDescent="0.4">
      <c r="F218" s="51"/>
    </row>
    <row r="219" spans="6:6" x14ac:dyDescent="0.4">
      <c r="F219" s="51"/>
    </row>
    <row r="220" spans="6:6" x14ac:dyDescent="0.4">
      <c r="F220" s="51"/>
    </row>
    <row r="221" spans="6:6" x14ac:dyDescent="0.4">
      <c r="F221" s="51"/>
    </row>
    <row r="222" spans="6:6" x14ac:dyDescent="0.4">
      <c r="F222" s="51"/>
    </row>
    <row r="223" spans="6:6" x14ac:dyDescent="0.4">
      <c r="F223" s="51"/>
    </row>
    <row r="224" spans="6:6" x14ac:dyDescent="0.4">
      <c r="F224" s="51"/>
    </row>
    <row r="225" spans="6:6" x14ac:dyDescent="0.4">
      <c r="F225" s="51"/>
    </row>
    <row r="226" spans="6:6" x14ac:dyDescent="0.4">
      <c r="F226" s="51"/>
    </row>
    <row r="227" spans="6:6" x14ac:dyDescent="0.4">
      <c r="F227" s="51"/>
    </row>
    <row r="228" spans="6:6" x14ac:dyDescent="0.4">
      <c r="F228" s="51"/>
    </row>
    <row r="229" spans="6:6" x14ac:dyDescent="0.4">
      <c r="F229" s="51"/>
    </row>
    <row r="230" spans="6:6" x14ac:dyDescent="0.4">
      <c r="F230" s="51"/>
    </row>
    <row r="231" spans="6:6" x14ac:dyDescent="0.4">
      <c r="F231" s="51"/>
    </row>
    <row r="232" spans="6:6" x14ac:dyDescent="0.4">
      <c r="F232" s="51"/>
    </row>
    <row r="233" spans="6:6" x14ac:dyDescent="0.4">
      <c r="F233" s="51"/>
    </row>
    <row r="234" spans="6:6" x14ac:dyDescent="0.4">
      <c r="F234" s="51"/>
    </row>
    <row r="235" spans="6:6" x14ac:dyDescent="0.4">
      <c r="F235" s="51"/>
    </row>
    <row r="236" spans="6:6" x14ac:dyDescent="0.4">
      <c r="F236" s="51"/>
    </row>
    <row r="237" spans="6:6" x14ac:dyDescent="0.4">
      <c r="F237" s="51"/>
    </row>
    <row r="238" spans="6:6" x14ac:dyDescent="0.4">
      <c r="F238" s="51"/>
    </row>
    <row r="239" spans="6:6" x14ac:dyDescent="0.4">
      <c r="F239" s="51"/>
    </row>
    <row r="240" spans="6:6" x14ac:dyDescent="0.4">
      <c r="F240" s="51"/>
    </row>
    <row r="241" spans="6:6" x14ac:dyDescent="0.4">
      <c r="F241" s="51"/>
    </row>
    <row r="242" spans="6:6" x14ac:dyDescent="0.4">
      <c r="F242" s="51"/>
    </row>
    <row r="243" spans="6:6" x14ac:dyDescent="0.4">
      <c r="F243" s="51"/>
    </row>
    <row r="244" spans="6:6" x14ac:dyDescent="0.4">
      <c r="F244" s="51"/>
    </row>
    <row r="245" spans="6:6" x14ac:dyDescent="0.4">
      <c r="F245" s="51"/>
    </row>
    <row r="246" spans="6:6" x14ac:dyDescent="0.4">
      <c r="F246" s="51"/>
    </row>
    <row r="247" spans="6:6" x14ac:dyDescent="0.4">
      <c r="F247" s="51"/>
    </row>
    <row r="248" spans="6:6" x14ac:dyDescent="0.4">
      <c r="F248" s="51"/>
    </row>
    <row r="249" spans="6:6" x14ac:dyDescent="0.4">
      <c r="F249" s="51"/>
    </row>
    <row r="250" spans="6:6" x14ac:dyDescent="0.4">
      <c r="F250" s="51"/>
    </row>
    <row r="251" spans="6:6" x14ac:dyDescent="0.4">
      <c r="F251" s="51"/>
    </row>
    <row r="252" spans="6:6" x14ac:dyDescent="0.4">
      <c r="F252" s="51"/>
    </row>
    <row r="253" spans="6:6" x14ac:dyDescent="0.4">
      <c r="F253" s="51"/>
    </row>
    <row r="254" spans="6:6" x14ac:dyDescent="0.4">
      <c r="F254" s="51"/>
    </row>
    <row r="255" spans="6:6" x14ac:dyDescent="0.4">
      <c r="F255" s="51"/>
    </row>
    <row r="256" spans="6:6" x14ac:dyDescent="0.4">
      <c r="F256" s="51"/>
    </row>
    <row r="257" spans="4:6" x14ac:dyDescent="0.4">
      <c r="F257" s="51"/>
    </row>
    <row r="258" spans="4:6" x14ac:dyDescent="0.4">
      <c r="F258" s="51"/>
    </row>
    <row r="259" spans="4:6" x14ac:dyDescent="0.4">
      <c r="F259" s="51"/>
    </row>
    <row r="260" spans="4:6" x14ac:dyDescent="0.4">
      <c r="F260" s="51"/>
    </row>
    <row r="261" spans="4:6" x14ac:dyDescent="0.4">
      <c r="F261" s="51"/>
    </row>
    <row r="262" spans="4:6" x14ac:dyDescent="0.4">
      <c r="D262" s="51"/>
      <c r="F262" s="51"/>
    </row>
    <row r="263" spans="4:6" x14ac:dyDescent="0.4">
      <c r="D263" s="51"/>
      <c r="F263" s="51"/>
    </row>
    <row r="264" spans="4:6" x14ac:dyDescent="0.4">
      <c r="D264" s="51"/>
      <c r="F264" s="51"/>
    </row>
    <row r="265" spans="4:6" x14ac:dyDescent="0.4">
      <c r="D265" s="51"/>
      <c r="F265" s="51"/>
    </row>
    <row r="266" spans="4:6" x14ac:dyDescent="0.4">
      <c r="D266" s="51"/>
      <c r="F266" s="51"/>
    </row>
    <row r="267" spans="4:6" x14ac:dyDescent="0.4">
      <c r="D267" s="51"/>
      <c r="F267" s="51"/>
    </row>
    <row r="268" spans="4:6" x14ac:dyDescent="0.4">
      <c r="D268" s="51"/>
      <c r="F268" s="51"/>
    </row>
    <row r="269" spans="4:6" x14ac:dyDescent="0.4">
      <c r="D269" s="51"/>
      <c r="F269" s="51"/>
    </row>
    <row r="270" spans="4:6" x14ac:dyDescent="0.4">
      <c r="D270" s="51"/>
      <c r="F270" s="51"/>
    </row>
    <row r="271" spans="4:6" x14ac:dyDescent="0.4">
      <c r="D271" s="51"/>
      <c r="F271" s="51"/>
    </row>
    <row r="272" spans="4:6" x14ac:dyDescent="0.4">
      <c r="D272" s="51"/>
      <c r="F272" s="51"/>
    </row>
    <row r="273" spans="4:6" x14ac:dyDescent="0.4">
      <c r="D273" s="51"/>
      <c r="F273" s="51"/>
    </row>
    <row r="274" spans="4:6" x14ac:dyDescent="0.4">
      <c r="D274" s="51"/>
      <c r="F274" s="51"/>
    </row>
    <row r="275" spans="4:6" x14ac:dyDescent="0.4">
      <c r="D275" s="51"/>
      <c r="F275" s="51"/>
    </row>
    <row r="276" spans="4:6" x14ac:dyDescent="0.4">
      <c r="D276" s="51"/>
      <c r="F276" s="51"/>
    </row>
    <row r="277" spans="4:6" x14ac:dyDescent="0.4">
      <c r="D277" s="51"/>
      <c r="F277" s="51"/>
    </row>
    <row r="278" spans="4:6" x14ac:dyDescent="0.4">
      <c r="D278" s="51"/>
      <c r="F278" s="51"/>
    </row>
    <row r="279" spans="4:6" x14ac:dyDescent="0.4">
      <c r="D279" s="51"/>
      <c r="F279" s="51"/>
    </row>
    <row r="280" spans="4:6" x14ac:dyDescent="0.4">
      <c r="D280" s="51"/>
      <c r="F280" s="51"/>
    </row>
    <row r="281" spans="4:6" x14ac:dyDescent="0.4">
      <c r="D281" s="51"/>
      <c r="F281" s="51"/>
    </row>
    <row r="282" spans="4:6" x14ac:dyDescent="0.4">
      <c r="D282" s="51"/>
      <c r="F282" s="51"/>
    </row>
    <row r="283" spans="4:6" x14ac:dyDescent="0.4">
      <c r="D283" s="51"/>
      <c r="F283" s="51"/>
    </row>
    <row r="284" spans="4:6" x14ac:dyDescent="0.4">
      <c r="D284" s="51"/>
      <c r="F284" s="51"/>
    </row>
    <row r="285" spans="4:6" x14ac:dyDescent="0.4">
      <c r="D285" s="51"/>
      <c r="F285" s="51"/>
    </row>
    <row r="286" spans="4:6" x14ac:dyDescent="0.4">
      <c r="D286" s="51"/>
      <c r="F286" s="51"/>
    </row>
    <row r="287" spans="4:6" x14ac:dyDescent="0.4">
      <c r="D287" s="51"/>
      <c r="F287" s="51"/>
    </row>
    <row r="288" spans="4:6" x14ac:dyDescent="0.4">
      <c r="D288" s="51"/>
      <c r="F288" s="51"/>
    </row>
    <row r="289" spans="4:6" x14ac:dyDescent="0.4">
      <c r="D289" s="51"/>
      <c r="F289" s="51"/>
    </row>
    <row r="290" spans="4:6" x14ac:dyDescent="0.4">
      <c r="D290" s="51"/>
      <c r="F290" s="51"/>
    </row>
    <row r="291" spans="4:6" x14ac:dyDescent="0.4">
      <c r="D291" s="51"/>
      <c r="F291" s="51"/>
    </row>
    <row r="292" spans="4:6" x14ac:dyDescent="0.4">
      <c r="D292" s="51"/>
      <c r="F292" s="51"/>
    </row>
    <row r="293" spans="4:6" x14ac:dyDescent="0.4">
      <c r="D293" s="51"/>
      <c r="F293" s="51"/>
    </row>
    <row r="294" spans="4:6" x14ac:dyDescent="0.4">
      <c r="D294" s="51"/>
      <c r="F294" s="51"/>
    </row>
    <row r="295" spans="4:6" x14ac:dyDescent="0.4">
      <c r="D295" s="51"/>
      <c r="F295" s="51"/>
    </row>
    <row r="296" spans="4:6" x14ac:dyDescent="0.4">
      <c r="D296" s="51"/>
      <c r="F296" s="51"/>
    </row>
    <row r="297" spans="4:6" x14ac:dyDescent="0.4">
      <c r="D297" s="51"/>
      <c r="F297" s="51"/>
    </row>
    <row r="298" spans="4:6" x14ac:dyDescent="0.4">
      <c r="D298" s="51"/>
      <c r="F298" s="51"/>
    </row>
    <row r="299" spans="4:6" x14ac:dyDescent="0.4">
      <c r="D299" s="51"/>
      <c r="F299" s="51"/>
    </row>
    <row r="300" spans="4:6" x14ac:dyDescent="0.4">
      <c r="D300" s="51"/>
      <c r="F300" s="51"/>
    </row>
    <row r="301" spans="4:6" x14ac:dyDescent="0.4">
      <c r="D301" s="51"/>
      <c r="F301" s="51"/>
    </row>
    <row r="302" spans="4:6" x14ac:dyDescent="0.4">
      <c r="D302" s="51"/>
      <c r="F302" s="51"/>
    </row>
    <row r="303" spans="4:6" x14ac:dyDescent="0.4">
      <c r="D303" s="51"/>
      <c r="F303" s="51"/>
    </row>
    <row r="304" spans="4:6" x14ac:dyDescent="0.4">
      <c r="D304" s="51"/>
      <c r="F304" s="51"/>
    </row>
    <row r="305" spans="4:6" x14ac:dyDescent="0.4">
      <c r="D305" s="51"/>
      <c r="F305" s="51"/>
    </row>
    <row r="306" spans="4:6" x14ac:dyDescent="0.4">
      <c r="D306" s="51"/>
      <c r="F306" s="51"/>
    </row>
    <row r="307" spans="4:6" x14ac:dyDescent="0.4">
      <c r="D307" s="51"/>
      <c r="F307" s="51"/>
    </row>
    <row r="308" spans="4:6" x14ac:dyDescent="0.4">
      <c r="D308" s="51"/>
      <c r="F308" s="51"/>
    </row>
    <row r="309" spans="4:6" x14ac:dyDescent="0.4">
      <c r="D309" s="51"/>
      <c r="F309" s="51"/>
    </row>
    <row r="310" spans="4:6" x14ac:dyDescent="0.4">
      <c r="D310" s="51"/>
      <c r="F310" s="51"/>
    </row>
    <row r="311" spans="4:6" x14ac:dyDescent="0.4">
      <c r="D311" s="51"/>
      <c r="F311" s="51"/>
    </row>
    <row r="312" spans="4:6" x14ac:dyDescent="0.4">
      <c r="D312" s="51"/>
      <c r="F312" s="51"/>
    </row>
    <row r="313" spans="4:6" x14ac:dyDescent="0.4">
      <c r="D313" s="51"/>
      <c r="F313" s="51"/>
    </row>
    <row r="314" spans="4:6" x14ac:dyDescent="0.4">
      <c r="D314" s="51"/>
      <c r="F314" s="51"/>
    </row>
    <row r="315" spans="4:6" x14ac:dyDescent="0.4">
      <c r="D315" s="51"/>
      <c r="F315" s="51"/>
    </row>
    <row r="316" spans="4:6" x14ac:dyDescent="0.4">
      <c r="D316" s="51"/>
      <c r="F316" s="51"/>
    </row>
    <row r="317" spans="4:6" x14ac:dyDescent="0.4">
      <c r="D317" s="51"/>
      <c r="F317" s="51"/>
    </row>
    <row r="318" spans="4:6" x14ac:dyDescent="0.4">
      <c r="D318" s="51"/>
      <c r="F318" s="51"/>
    </row>
    <row r="319" spans="4:6" x14ac:dyDescent="0.4">
      <c r="D319" s="51"/>
      <c r="F319" s="51"/>
    </row>
    <row r="320" spans="4:6" x14ac:dyDescent="0.4">
      <c r="D320" s="51"/>
      <c r="F320" s="51"/>
    </row>
    <row r="321" spans="4:6" x14ac:dyDescent="0.4">
      <c r="D321" s="51"/>
      <c r="F321" s="51"/>
    </row>
    <row r="322" spans="4:6" x14ac:dyDescent="0.4">
      <c r="D322" s="51"/>
      <c r="F322" s="51"/>
    </row>
    <row r="323" spans="4:6" x14ac:dyDescent="0.4">
      <c r="D323" s="51"/>
      <c r="F323" s="51"/>
    </row>
    <row r="324" spans="4:6" x14ac:dyDescent="0.4">
      <c r="D324" s="51"/>
      <c r="F324" s="51"/>
    </row>
    <row r="325" spans="4:6" x14ac:dyDescent="0.4">
      <c r="D325" s="51"/>
      <c r="F325" s="51"/>
    </row>
    <row r="326" spans="4:6" x14ac:dyDescent="0.4">
      <c r="D326" s="51"/>
      <c r="F326" s="51"/>
    </row>
    <row r="327" spans="4:6" x14ac:dyDescent="0.4">
      <c r="D327" s="51"/>
      <c r="F327" s="51"/>
    </row>
    <row r="328" spans="4:6" x14ac:dyDescent="0.4">
      <c r="D328" s="51"/>
      <c r="F328" s="51"/>
    </row>
    <row r="329" spans="4:6" x14ac:dyDescent="0.4">
      <c r="D329" s="51"/>
      <c r="F329" s="51"/>
    </row>
    <row r="330" spans="4:6" x14ac:dyDescent="0.4">
      <c r="D330" s="51"/>
      <c r="F330" s="51"/>
    </row>
    <row r="331" spans="4:6" x14ac:dyDescent="0.4">
      <c r="D331" s="51"/>
      <c r="F331" s="51"/>
    </row>
    <row r="332" spans="4:6" x14ac:dyDescent="0.4">
      <c r="D332" s="51"/>
      <c r="F332" s="51"/>
    </row>
    <row r="333" spans="4:6" x14ac:dyDescent="0.4">
      <c r="D333" s="51"/>
      <c r="F333" s="51"/>
    </row>
    <row r="334" spans="4:6" x14ac:dyDescent="0.4">
      <c r="D334" s="51"/>
      <c r="F334" s="51"/>
    </row>
    <row r="335" spans="4:6" x14ac:dyDescent="0.4">
      <c r="D335" s="51"/>
      <c r="F335" s="51"/>
    </row>
    <row r="336" spans="4:6" x14ac:dyDescent="0.4">
      <c r="D336" s="51"/>
      <c r="F336" s="51"/>
    </row>
    <row r="337" spans="2:6" x14ac:dyDescent="0.4">
      <c r="D337" s="51"/>
      <c r="F337" s="51"/>
    </row>
    <row r="338" spans="2:6" x14ac:dyDescent="0.4">
      <c r="D338" s="51"/>
      <c r="F338" s="51"/>
    </row>
    <row r="339" spans="2:6" x14ac:dyDescent="0.4">
      <c r="D339" s="51"/>
      <c r="F339" s="51"/>
    </row>
    <row r="340" spans="2:6" x14ac:dyDescent="0.4">
      <c r="D340" s="51"/>
      <c r="F340" s="51"/>
    </row>
    <row r="341" spans="2:6" x14ac:dyDescent="0.4">
      <c r="D341" s="51"/>
      <c r="F341" s="51"/>
    </row>
    <row r="342" spans="2:6" x14ac:dyDescent="0.4">
      <c r="D342" s="51"/>
      <c r="F342" s="51"/>
    </row>
    <row r="343" spans="2:6" x14ac:dyDescent="0.4">
      <c r="D343" s="51"/>
      <c r="F343" s="51"/>
    </row>
    <row r="344" spans="2:6" x14ac:dyDescent="0.4">
      <c r="D344" s="51"/>
      <c r="F344" s="51"/>
    </row>
    <row r="345" spans="2:6" x14ac:dyDescent="0.4">
      <c r="D345" s="51"/>
      <c r="F345" s="51"/>
    </row>
    <row r="346" spans="2:6" x14ac:dyDescent="0.4">
      <c r="D346" s="51"/>
      <c r="F346" s="51"/>
    </row>
    <row r="347" spans="2:6" x14ac:dyDescent="0.4">
      <c r="D347" s="51"/>
      <c r="F347" s="51"/>
    </row>
    <row r="348" spans="2:6" x14ac:dyDescent="0.4">
      <c r="D348" s="51"/>
      <c r="F348" s="51"/>
    </row>
    <row r="349" spans="2:6" x14ac:dyDescent="0.4">
      <c r="B349" s="51"/>
      <c r="D349" s="51"/>
      <c r="F349" s="51"/>
    </row>
    <row r="350" spans="2:6" x14ac:dyDescent="0.4">
      <c r="D350" s="51"/>
      <c r="F350" s="51"/>
    </row>
    <row r="351" spans="2:6" x14ac:dyDescent="0.4">
      <c r="D351" s="51"/>
    </row>
    <row r="352" spans="2:6" x14ac:dyDescent="0.4">
      <c r="D352" s="51"/>
    </row>
    <row r="353" spans="4:4" x14ac:dyDescent="0.4">
      <c r="D353" s="51"/>
    </row>
    <row r="354" spans="4:4" x14ac:dyDescent="0.4">
      <c r="D354" s="51"/>
    </row>
    <row r="355" spans="4:4" x14ac:dyDescent="0.4">
      <c r="D355" s="51"/>
    </row>
    <row r="356" spans="4:4" x14ac:dyDescent="0.4">
      <c r="D356" s="51"/>
    </row>
    <row r="357" spans="4:4" x14ac:dyDescent="0.4">
      <c r="D357" s="51"/>
    </row>
    <row r="358" spans="4:4" x14ac:dyDescent="0.4">
      <c r="D358" s="51"/>
    </row>
    <row r="359" spans="4:4" x14ac:dyDescent="0.4">
      <c r="D359" s="51"/>
    </row>
    <row r="360" spans="4:4" x14ac:dyDescent="0.4">
      <c r="D360" s="51"/>
    </row>
    <row r="361" spans="4:4" x14ac:dyDescent="0.4">
      <c r="D361" s="51"/>
    </row>
    <row r="362" spans="4:4" x14ac:dyDescent="0.4">
      <c r="D362" s="51"/>
    </row>
    <row r="363" spans="4:4" x14ac:dyDescent="0.4">
      <c r="D363" s="51"/>
    </row>
    <row r="364" spans="4:4" x14ac:dyDescent="0.4">
      <c r="D364" s="51"/>
    </row>
    <row r="365" spans="4:4" x14ac:dyDescent="0.4">
      <c r="D365" s="51"/>
    </row>
    <row r="366" spans="4:4" x14ac:dyDescent="0.4">
      <c r="D366" s="51"/>
    </row>
    <row r="367" spans="4:4" x14ac:dyDescent="0.4">
      <c r="D367" s="51"/>
    </row>
    <row r="368" spans="4:4" x14ac:dyDescent="0.4">
      <c r="D368" s="51"/>
    </row>
    <row r="369" spans="4:4" x14ac:dyDescent="0.4">
      <c r="D369" s="51"/>
    </row>
    <row r="370" spans="4:4" x14ac:dyDescent="0.4">
      <c r="D370" s="51"/>
    </row>
    <row r="371" spans="4:4" x14ac:dyDescent="0.4">
      <c r="D371" s="51"/>
    </row>
    <row r="372" spans="4:4" x14ac:dyDescent="0.4">
      <c r="D372" s="51"/>
    </row>
  </sheetData>
  <mergeCells count="23">
    <mergeCell ref="G18:H18"/>
    <mergeCell ref="A4:B4"/>
    <mergeCell ref="C5:D5"/>
    <mergeCell ref="E6:F6"/>
    <mergeCell ref="C8:D8"/>
    <mergeCell ref="E10:F10"/>
    <mergeCell ref="A77:B77"/>
    <mergeCell ref="E26:F26"/>
    <mergeCell ref="G28:H28"/>
    <mergeCell ref="G37:H37"/>
    <mergeCell ref="A49:B49"/>
    <mergeCell ref="E50:F50"/>
    <mergeCell ref="G53:H53"/>
    <mergeCell ref="E62:F62"/>
    <mergeCell ref="G64:H64"/>
    <mergeCell ref="C66:D66"/>
    <mergeCell ref="A71:B71"/>
    <mergeCell ref="E75:F75"/>
    <mergeCell ref="G78:H78"/>
    <mergeCell ref="C79:D79"/>
    <mergeCell ref="A82:B82"/>
    <mergeCell ref="E85:F85"/>
    <mergeCell ref="C89:D89"/>
  </mergeCells>
  <phoneticPr fontId="25"/>
  <printOptions horizontalCentered="1"/>
  <pageMargins left="0.23622047244094491" right="0.23622047244094491" top="0.55118110236220474" bottom="0.55118110236220474" header="0.31496062992125984" footer="0.31496062992125984"/>
  <pageSetup paperSize="8"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790592-B24D-4AB2-B87B-EC85152FD3E2}">
  <dimension ref="A1:D324"/>
  <sheetViews>
    <sheetView workbookViewId="0">
      <selection activeCell="D4" sqref="D4"/>
    </sheetView>
  </sheetViews>
  <sheetFormatPr defaultRowHeight="18.75" x14ac:dyDescent="0.4"/>
  <cols>
    <col min="1" max="1" width="33.75" bestFit="1" customWidth="1"/>
    <col min="2" max="2" width="11" bestFit="1" customWidth="1"/>
    <col min="3" max="3" width="56.75" bestFit="1" customWidth="1"/>
  </cols>
  <sheetData>
    <row r="1" spans="1:4" x14ac:dyDescent="0.4">
      <c r="A1" t="s">
        <v>23</v>
      </c>
    </row>
    <row r="3" spans="1:4" x14ac:dyDescent="0.4">
      <c r="A3" t="s">
        <v>25</v>
      </c>
      <c r="B3" t="s">
        <v>24</v>
      </c>
      <c r="C3" t="s">
        <v>25</v>
      </c>
      <c r="D3" t="s">
        <v>708</v>
      </c>
    </row>
    <row r="4" spans="1:4" x14ac:dyDescent="0.4">
      <c r="A4" t="s">
        <v>26</v>
      </c>
      <c r="B4" t="s">
        <v>33</v>
      </c>
      <c r="C4" t="s">
        <v>34</v>
      </c>
      <c r="D4" t="s">
        <v>709</v>
      </c>
    </row>
    <row r="5" spans="1:4" x14ac:dyDescent="0.4">
      <c r="B5" t="s">
        <v>40</v>
      </c>
      <c r="C5" t="s">
        <v>41</v>
      </c>
    </row>
    <row r="6" spans="1:4" x14ac:dyDescent="0.4">
      <c r="B6" t="s">
        <v>47</v>
      </c>
      <c r="C6" t="s">
        <v>48</v>
      </c>
    </row>
    <row r="7" spans="1:4" x14ac:dyDescent="0.4">
      <c r="B7" t="s">
        <v>55</v>
      </c>
      <c r="C7" t="s">
        <v>56</v>
      </c>
    </row>
    <row r="8" spans="1:4" x14ac:dyDescent="0.4">
      <c r="B8" t="s">
        <v>62</v>
      </c>
      <c r="C8" t="s">
        <v>63</v>
      </c>
    </row>
    <row r="9" spans="1:4" x14ac:dyDescent="0.4">
      <c r="B9" t="s">
        <v>70</v>
      </c>
      <c r="C9" t="s">
        <v>71</v>
      </c>
    </row>
    <row r="10" spans="1:4" x14ac:dyDescent="0.4">
      <c r="B10" t="s">
        <v>77</v>
      </c>
      <c r="C10" t="s">
        <v>78</v>
      </c>
    </row>
    <row r="11" spans="1:4" x14ac:dyDescent="0.4">
      <c r="B11" t="s">
        <v>85</v>
      </c>
      <c r="C11" t="s">
        <v>86</v>
      </c>
    </row>
    <row r="12" spans="1:4" x14ac:dyDescent="0.4">
      <c r="B12" t="s">
        <v>93</v>
      </c>
      <c r="C12" t="s">
        <v>94</v>
      </c>
    </row>
    <row r="13" spans="1:4" x14ac:dyDescent="0.4">
      <c r="B13" t="s">
        <v>101</v>
      </c>
      <c r="C13" t="s">
        <v>102</v>
      </c>
    </row>
    <row r="14" spans="1:4" x14ac:dyDescent="0.4">
      <c r="B14" t="s">
        <v>109</v>
      </c>
      <c r="C14" t="s">
        <v>110</v>
      </c>
    </row>
    <row r="15" spans="1:4" x14ac:dyDescent="0.4">
      <c r="B15" t="s">
        <v>117</v>
      </c>
      <c r="C15" t="s">
        <v>118</v>
      </c>
    </row>
    <row r="16" spans="1:4" x14ac:dyDescent="0.4">
      <c r="B16" t="s">
        <v>125</v>
      </c>
      <c r="C16" t="s">
        <v>126</v>
      </c>
    </row>
    <row r="17" spans="2:3" x14ac:dyDescent="0.4">
      <c r="B17" t="s">
        <v>133</v>
      </c>
      <c r="C17" t="s">
        <v>134</v>
      </c>
    </row>
    <row r="18" spans="2:3" x14ac:dyDescent="0.4">
      <c r="B18" t="s">
        <v>140</v>
      </c>
      <c r="C18" t="s">
        <v>141</v>
      </c>
    </row>
    <row r="19" spans="2:3" x14ac:dyDescent="0.4">
      <c r="B19" t="s">
        <v>148</v>
      </c>
      <c r="C19" t="s">
        <v>149</v>
      </c>
    </row>
    <row r="20" spans="2:3" x14ac:dyDescent="0.4">
      <c r="B20" t="s">
        <v>156</v>
      </c>
      <c r="C20" t="s">
        <v>157</v>
      </c>
    </row>
    <row r="21" spans="2:3" x14ac:dyDescent="0.4">
      <c r="B21" t="s">
        <v>164</v>
      </c>
      <c r="C21" t="s">
        <v>165</v>
      </c>
    </row>
    <row r="22" spans="2:3" x14ac:dyDescent="0.4">
      <c r="B22" t="s">
        <v>172</v>
      </c>
      <c r="C22" t="s">
        <v>173</v>
      </c>
    </row>
    <row r="23" spans="2:3" x14ac:dyDescent="0.4">
      <c r="B23" t="s">
        <v>180</v>
      </c>
      <c r="C23" t="s">
        <v>181</v>
      </c>
    </row>
    <row r="24" spans="2:3" x14ac:dyDescent="0.4">
      <c r="B24" t="s">
        <v>188</v>
      </c>
      <c r="C24" t="s">
        <v>189</v>
      </c>
    </row>
    <row r="25" spans="2:3" x14ac:dyDescent="0.4">
      <c r="B25" t="s">
        <v>196</v>
      </c>
      <c r="C25" t="s">
        <v>197</v>
      </c>
    </row>
    <row r="26" spans="2:3" x14ac:dyDescent="0.4">
      <c r="B26" t="s">
        <v>203</v>
      </c>
      <c r="C26" t="s">
        <v>204</v>
      </c>
    </row>
    <row r="27" spans="2:3" x14ac:dyDescent="0.4">
      <c r="B27" t="s">
        <v>211</v>
      </c>
      <c r="C27" t="s">
        <v>212</v>
      </c>
    </row>
    <row r="28" spans="2:3" x14ac:dyDescent="0.4">
      <c r="B28" t="s">
        <v>218</v>
      </c>
      <c r="C28" t="s">
        <v>219</v>
      </c>
    </row>
    <row r="29" spans="2:3" x14ac:dyDescent="0.4">
      <c r="B29" t="s">
        <v>226</v>
      </c>
      <c r="C29" t="s">
        <v>227</v>
      </c>
    </row>
    <row r="30" spans="2:3" x14ac:dyDescent="0.4">
      <c r="B30" t="s">
        <v>234</v>
      </c>
      <c r="C30" t="s">
        <v>235</v>
      </c>
    </row>
    <row r="31" spans="2:3" x14ac:dyDescent="0.4">
      <c r="B31" t="s">
        <v>242</v>
      </c>
      <c r="C31" t="s">
        <v>243</v>
      </c>
    </row>
    <row r="32" spans="2:3" x14ac:dyDescent="0.4">
      <c r="B32" t="s">
        <v>250</v>
      </c>
      <c r="C32" t="s">
        <v>251</v>
      </c>
    </row>
    <row r="33" spans="1:3" x14ac:dyDescent="0.4">
      <c r="B33" t="s">
        <v>258</v>
      </c>
      <c r="C33" t="s">
        <v>259</v>
      </c>
    </row>
    <row r="34" spans="1:3" x14ac:dyDescent="0.4">
      <c r="B34" t="s">
        <v>266</v>
      </c>
      <c r="C34" t="s">
        <v>267</v>
      </c>
    </row>
    <row r="35" spans="1:3" x14ac:dyDescent="0.4">
      <c r="B35" t="s">
        <v>274</v>
      </c>
      <c r="C35" t="s">
        <v>275</v>
      </c>
    </row>
    <row r="36" spans="1:3" x14ac:dyDescent="0.4">
      <c r="B36" t="s">
        <v>282</v>
      </c>
      <c r="C36" t="s">
        <v>283</v>
      </c>
    </row>
    <row r="37" spans="1:3" x14ac:dyDescent="0.4">
      <c r="B37" t="s">
        <v>289</v>
      </c>
      <c r="C37" t="s">
        <v>290</v>
      </c>
    </row>
    <row r="38" spans="1:3" x14ac:dyDescent="0.4">
      <c r="B38" t="s">
        <v>297</v>
      </c>
      <c r="C38" t="s">
        <v>298</v>
      </c>
    </row>
    <row r="39" spans="1:3" x14ac:dyDescent="0.4">
      <c r="B39" t="s">
        <v>305</v>
      </c>
      <c r="C39" t="s">
        <v>306</v>
      </c>
    </row>
    <row r="40" spans="1:3" x14ac:dyDescent="0.4">
      <c r="B40" t="s">
        <v>313</v>
      </c>
      <c r="C40" t="s">
        <v>314</v>
      </c>
    </row>
    <row r="41" spans="1:3" x14ac:dyDescent="0.4">
      <c r="B41" t="s">
        <v>321</v>
      </c>
      <c r="C41" t="s">
        <v>322</v>
      </c>
    </row>
    <row r="42" spans="1:3" x14ac:dyDescent="0.4">
      <c r="B42" t="s">
        <v>329</v>
      </c>
      <c r="C42" t="s">
        <v>330</v>
      </c>
    </row>
    <row r="43" spans="1:3" x14ac:dyDescent="0.4">
      <c r="B43" t="s">
        <v>337</v>
      </c>
      <c r="C43" t="s">
        <v>338</v>
      </c>
    </row>
    <row r="44" spans="1:3" x14ac:dyDescent="0.4">
      <c r="B44" t="s">
        <v>345</v>
      </c>
      <c r="C44" t="s">
        <v>346</v>
      </c>
    </row>
    <row r="45" spans="1:3" x14ac:dyDescent="0.4">
      <c r="B45" t="s">
        <v>353</v>
      </c>
      <c r="C45" t="s">
        <v>354</v>
      </c>
    </row>
    <row r="46" spans="1:3" x14ac:dyDescent="0.4">
      <c r="B46" t="s">
        <v>361</v>
      </c>
      <c r="C46" t="s">
        <v>362</v>
      </c>
    </row>
    <row r="47" spans="1:3" x14ac:dyDescent="0.4">
      <c r="B47" t="s">
        <v>369</v>
      </c>
      <c r="C47" t="s">
        <v>370</v>
      </c>
    </row>
    <row r="48" spans="1:3" x14ac:dyDescent="0.4">
      <c r="A48" t="s">
        <v>377</v>
      </c>
      <c r="B48" t="s">
        <v>384</v>
      </c>
      <c r="C48" t="s">
        <v>385</v>
      </c>
    </row>
    <row r="49" spans="2:3" x14ac:dyDescent="0.4">
      <c r="B49" t="s">
        <v>391</v>
      </c>
      <c r="C49" t="s">
        <v>392</v>
      </c>
    </row>
    <row r="50" spans="2:3" x14ac:dyDescent="0.4">
      <c r="B50" t="s">
        <v>399</v>
      </c>
      <c r="C50" t="s">
        <v>400</v>
      </c>
    </row>
    <row r="51" spans="2:3" x14ac:dyDescent="0.4">
      <c r="B51" t="s">
        <v>407</v>
      </c>
      <c r="C51" t="s">
        <v>408</v>
      </c>
    </row>
    <row r="52" spans="2:3" x14ac:dyDescent="0.4">
      <c r="B52" t="s">
        <v>414</v>
      </c>
      <c r="C52" t="s">
        <v>415</v>
      </c>
    </row>
    <row r="53" spans="2:3" x14ac:dyDescent="0.4">
      <c r="B53" t="s">
        <v>422</v>
      </c>
      <c r="C53" t="s">
        <v>423</v>
      </c>
    </row>
    <row r="54" spans="2:3" x14ac:dyDescent="0.4">
      <c r="B54" t="s">
        <v>430</v>
      </c>
      <c r="C54" t="s">
        <v>431</v>
      </c>
    </row>
    <row r="55" spans="2:3" x14ac:dyDescent="0.4">
      <c r="B55" t="s">
        <v>438</v>
      </c>
      <c r="C55" t="s">
        <v>439</v>
      </c>
    </row>
    <row r="56" spans="2:3" x14ac:dyDescent="0.4">
      <c r="B56" t="s">
        <v>446</v>
      </c>
      <c r="C56" t="s">
        <v>447</v>
      </c>
    </row>
    <row r="57" spans="2:3" x14ac:dyDescent="0.4">
      <c r="B57" t="s">
        <v>454</v>
      </c>
      <c r="C57" t="s">
        <v>455</v>
      </c>
    </row>
    <row r="58" spans="2:3" x14ac:dyDescent="0.4">
      <c r="B58" t="s">
        <v>462</v>
      </c>
      <c r="C58" t="s">
        <v>463</v>
      </c>
    </row>
    <row r="59" spans="2:3" x14ac:dyDescent="0.4">
      <c r="B59" t="s">
        <v>470</v>
      </c>
      <c r="C59" t="s">
        <v>471</v>
      </c>
    </row>
    <row r="60" spans="2:3" x14ac:dyDescent="0.4">
      <c r="B60" t="s">
        <v>478</v>
      </c>
      <c r="C60" t="s">
        <v>479</v>
      </c>
    </row>
    <row r="61" spans="2:3" x14ac:dyDescent="0.4">
      <c r="B61" t="s">
        <v>485</v>
      </c>
      <c r="C61" t="s">
        <v>486</v>
      </c>
    </row>
    <row r="62" spans="2:3" x14ac:dyDescent="0.4">
      <c r="B62" t="s">
        <v>493</v>
      </c>
      <c r="C62" t="s">
        <v>494</v>
      </c>
    </row>
    <row r="63" spans="2:3" x14ac:dyDescent="0.4">
      <c r="B63" t="s">
        <v>500</v>
      </c>
      <c r="C63" t="s">
        <v>501</v>
      </c>
    </row>
    <row r="64" spans="2:3" x14ac:dyDescent="0.4">
      <c r="B64" t="s">
        <v>508</v>
      </c>
      <c r="C64" t="s">
        <v>509</v>
      </c>
    </row>
    <row r="65" spans="1:3" x14ac:dyDescent="0.4">
      <c r="B65" t="s">
        <v>515</v>
      </c>
      <c r="C65" t="s">
        <v>516</v>
      </c>
    </row>
    <row r="66" spans="1:3" x14ac:dyDescent="0.4">
      <c r="B66" t="s">
        <v>523</v>
      </c>
      <c r="C66" t="s">
        <v>524</v>
      </c>
    </row>
    <row r="67" spans="1:3" x14ac:dyDescent="0.4">
      <c r="B67" t="s">
        <v>531</v>
      </c>
      <c r="C67" t="s">
        <v>532</v>
      </c>
    </row>
    <row r="68" spans="1:3" x14ac:dyDescent="0.4">
      <c r="B68" t="s">
        <v>539</v>
      </c>
      <c r="C68" t="s">
        <v>540</v>
      </c>
    </row>
    <row r="69" spans="1:3" x14ac:dyDescent="0.4">
      <c r="A69" t="s">
        <v>547</v>
      </c>
      <c r="B69" t="s">
        <v>554</v>
      </c>
      <c r="C69" t="s">
        <v>555</v>
      </c>
    </row>
    <row r="70" spans="1:3" x14ac:dyDescent="0.4">
      <c r="B70" t="s">
        <v>562</v>
      </c>
      <c r="C70" t="s">
        <v>563</v>
      </c>
    </row>
    <row r="71" spans="1:3" x14ac:dyDescent="0.4">
      <c r="B71" t="s">
        <v>570</v>
      </c>
      <c r="C71" t="s">
        <v>571</v>
      </c>
    </row>
    <row r="72" spans="1:3" x14ac:dyDescent="0.4">
      <c r="B72" t="s">
        <v>578</v>
      </c>
      <c r="C72" t="s">
        <v>579</v>
      </c>
    </row>
    <row r="73" spans="1:3" x14ac:dyDescent="0.4">
      <c r="B73" t="s">
        <v>585</v>
      </c>
      <c r="C73" t="s">
        <v>586</v>
      </c>
    </row>
    <row r="74" spans="1:3" x14ac:dyDescent="0.4">
      <c r="A74" t="s">
        <v>593</v>
      </c>
      <c r="B74" t="s">
        <v>600</v>
      </c>
      <c r="C74" t="s">
        <v>601</v>
      </c>
    </row>
    <row r="75" spans="1:3" x14ac:dyDescent="0.4">
      <c r="B75" t="s">
        <v>607</v>
      </c>
      <c r="C75" t="s">
        <v>608</v>
      </c>
    </row>
    <row r="76" spans="1:3" x14ac:dyDescent="0.4">
      <c r="B76" t="s">
        <v>614</v>
      </c>
      <c r="C76" t="s">
        <v>615</v>
      </c>
    </row>
    <row r="77" spans="1:3" x14ac:dyDescent="0.4">
      <c r="B77" t="s">
        <v>622</v>
      </c>
      <c r="C77" t="s">
        <v>623</v>
      </c>
    </row>
    <row r="78" spans="1:3" x14ac:dyDescent="0.4">
      <c r="A78" t="s">
        <v>630</v>
      </c>
      <c r="B78" t="s">
        <v>637</v>
      </c>
      <c r="C78" t="s">
        <v>638</v>
      </c>
    </row>
    <row r="79" spans="1:3" x14ac:dyDescent="0.4">
      <c r="B79" t="s">
        <v>645</v>
      </c>
      <c r="C79" t="s">
        <v>646</v>
      </c>
    </row>
    <row r="80" spans="1:3" x14ac:dyDescent="0.4">
      <c r="B80" t="s">
        <v>653</v>
      </c>
      <c r="C80" t="s">
        <v>654</v>
      </c>
    </row>
    <row r="81" spans="1:3" x14ac:dyDescent="0.4">
      <c r="B81" t="s">
        <v>660</v>
      </c>
      <c r="C81" t="s">
        <v>661</v>
      </c>
    </row>
    <row r="82" spans="1:3" x14ac:dyDescent="0.4">
      <c r="B82" t="s">
        <v>668</v>
      </c>
      <c r="C82" t="s">
        <v>669</v>
      </c>
    </row>
    <row r="83" spans="1:3" x14ac:dyDescent="0.4">
      <c r="B83" t="s">
        <v>676</v>
      </c>
      <c r="C83" t="s">
        <v>677</v>
      </c>
    </row>
    <row r="84" spans="1:3" x14ac:dyDescent="0.4">
      <c r="B84" t="s">
        <v>682</v>
      </c>
      <c r="C84" t="s">
        <v>683</v>
      </c>
    </row>
    <row r="85" spans="1:3" x14ac:dyDescent="0.4">
      <c r="B85" t="s">
        <v>687</v>
      </c>
      <c r="C85" t="s">
        <v>688</v>
      </c>
    </row>
    <row r="86" spans="1:3" x14ac:dyDescent="0.4">
      <c r="B86" t="s">
        <v>27</v>
      </c>
      <c r="C86" t="s">
        <v>28</v>
      </c>
    </row>
    <row r="87" spans="1:3" x14ac:dyDescent="0.4">
      <c r="A87" t="s">
        <v>35</v>
      </c>
      <c r="B87" t="s">
        <v>42</v>
      </c>
      <c r="C87" t="s">
        <v>43</v>
      </c>
    </row>
    <row r="88" spans="1:3" x14ac:dyDescent="0.4">
      <c r="B88" t="s">
        <v>49</v>
      </c>
      <c r="C88" t="s">
        <v>50</v>
      </c>
    </row>
    <row r="89" spans="1:3" x14ac:dyDescent="0.4">
      <c r="A89" t="s">
        <v>57</v>
      </c>
      <c r="B89" t="s">
        <v>64</v>
      </c>
      <c r="C89" t="s">
        <v>65</v>
      </c>
    </row>
    <row r="90" spans="1:3" x14ac:dyDescent="0.4">
      <c r="B90" t="s">
        <v>72</v>
      </c>
      <c r="C90" t="s">
        <v>73</v>
      </c>
    </row>
    <row r="91" spans="1:3" x14ac:dyDescent="0.4">
      <c r="B91" t="s">
        <v>79</v>
      </c>
      <c r="C91" t="s">
        <v>80</v>
      </c>
    </row>
    <row r="92" spans="1:3" x14ac:dyDescent="0.4">
      <c r="B92" t="s">
        <v>87</v>
      </c>
      <c r="C92" t="s">
        <v>88</v>
      </c>
    </row>
    <row r="93" spans="1:3" x14ac:dyDescent="0.4">
      <c r="B93" t="s">
        <v>95</v>
      </c>
      <c r="C93" t="s">
        <v>96</v>
      </c>
    </row>
    <row r="94" spans="1:3" x14ac:dyDescent="0.4">
      <c r="B94" t="s">
        <v>103</v>
      </c>
      <c r="C94" t="s">
        <v>104</v>
      </c>
    </row>
    <row r="95" spans="1:3" x14ac:dyDescent="0.4">
      <c r="B95" t="s">
        <v>111</v>
      </c>
      <c r="C95" t="s">
        <v>112</v>
      </c>
    </row>
    <row r="96" spans="1:3" x14ac:dyDescent="0.4">
      <c r="B96" t="s">
        <v>119</v>
      </c>
      <c r="C96" t="s">
        <v>120</v>
      </c>
    </row>
    <row r="97" spans="2:3" x14ac:dyDescent="0.4">
      <c r="B97" t="s">
        <v>127</v>
      </c>
      <c r="C97" t="s">
        <v>128</v>
      </c>
    </row>
    <row r="98" spans="2:3" x14ac:dyDescent="0.4">
      <c r="B98" t="s">
        <v>135</v>
      </c>
      <c r="C98" t="s">
        <v>136</v>
      </c>
    </row>
    <row r="99" spans="2:3" x14ac:dyDescent="0.4">
      <c r="B99" t="s">
        <v>142</v>
      </c>
      <c r="C99" t="s">
        <v>143</v>
      </c>
    </row>
    <row r="100" spans="2:3" x14ac:dyDescent="0.4">
      <c r="B100" t="s">
        <v>150</v>
      </c>
      <c r="C100" t="s">
        <v>151</v>
      </c>
    </row>
    <row r="101" spans="2:3" x14ac:dyDescent="0.4">
      <c r="B101" t="s">
        <v>158</v>
      </c>
      <c r="C101" t="s">
        <v>159</v>
      </c>
    </row>
    <row r="102" spans="2:3" x14ac:dyDescent="0.4">
      <c r="B102" t="s">
        <v>166</v>
      </c>
      <c r="C102" t="s">
        <v>167</v>
      </c>
    </row>
    <row r="103" spans="2:3" x14ac:dyDescent="0.4">
      <c r="B103" t="s">
        <v>174</v>
      </c>
      <c r="C103" t="s">
        <v>175</v>
      </c>
    </row>
    <row r="104" spans="2:3" x14ac:dyDescent="0.4">
      <c r="B104" t="s">
        <v>182</v>
      </c>
      <c r="C104" t="s">
        <v>183</v>
      </c>
    </row>
    <row r="105" spans="2:3" x14ac:dyDescent="0.4">
      <c r="B105" t="s">
        <v>190</v>
      </c>
      <c r="C105" t="s">
        <v>191</v>
      </c>
    </row>
    <row r="106" spans="2:3" x14ac:dyDescent="0.4">
      <c r="B106" t="s">
        <v>198</v>
      </c>
      <c r="C106" t="s">
        <v>199</v>
      </c>
    </row>
    <row r="107" spans="2:3" x14ac:dyDescent="0.4">
      <c r="B107" t="s">
        <v>205</v>
      </c>
      <c r="C107" t="s">
        <v>206</v>
      </c>
    </row>
    <row r="108" spans="2:3" x14ac:dyDescent="0.4">
      <c r="B108" t="s">
        <v>213</v>
      </c>
      <c r="C108" t="s">
        <v>214</v>
      </c>
    </row>
    <row r="109" spans="2:3" x14ac:dyDescent="0.4">
      <c r="B109" t="s">
        <v>220</v>
      </c>
      <c r="C109" t="s">
        <v>221</v>
      </c>
    </row>
    <row r="110" spans="2:3" x14ac:dyDescent="0.4">
      <c r="B110" t="s">
        <v>228</v>
      </c>
      <c r="C110" t="s">
        <v>229</v>
      </c>
    </row>
    <row r="111" spans="2:3" x14ac:dyDescent="0.4">
      <c r="B111" t="s">
        <v>236</v>
      </c>
      <c r="C111" t="s">
        <v>237</v>
      </c>
    </row>
    <row r="112" spans="2:3" x14ac:dyDescent="0.4">
      <c r="B112" t="s">
        <v>244</v>
      </c>
      <c r="C112" t="s">
        <v>245</v>
      </c>
    </row>
    <row r="113" spans="2:3" x14ac:dyDescent="0.4">
      <c r="B113" t="s">
        <v>252</v>
      </c>
      <c r="C113" t="s">
        <v>253</v>
      </c>
    </row>
    <row r="114" spans="2:3" x14ac:dyDescent="0.4">
      <c r="B114" t="s">
        <v>260</v>
      </c>
      <c r="C114" t="s">
        <v>261</v>
      </c>
    </row>
    <row r="115" spans="2:3" x14ac:dyDescent="0.4">
      <c r="B115" t="s">
        <v>268</v>
      </c>
      <c r="C115" t="s">
        <v>269</v>
      </c>
    </row>
    <row r="116" spans="2:3" x14ac:dyDescent="0.4">
      <c r="B116" t="s">
        <v>276</v>
      </c>
      <c r="C116" t="s">
        <v>277</v>
      </c>
    </row>
    <row r="117" spans="2:3" x14ac:dyDescent="0.4">
      <c r="B117" t="s">
        <v>284</v>
      </c>
      <c r="C117" t="s">
        <v>285</v>
      </c>
    </row>
    <row r="118" spans="2:3" x14ac:dyDescent="0.4">
      <c r="B118" t="s">
        <v>291</v>
      </c>
      <c r="C118" t="s">
        <v>292</v>
      </c>
    </row>
    <row r="119" spans="2:3" x14ac:dyDescent="0.4">
      <c r="B119" t="s">
        <v>299</v>
      </c>
      <c r="C119" t="s">
        <v>300</v>
      </c>
    </row>
    <row r="120" spans="2:3" x14ac:dyDescent="0.4">
      <c r="B120" t="s">
        <v>307</v>
      </c>
      <c r="C120" t="s">
        <v>308</v>
      </c>
    </row>
    <row r="121" spans="2:3" x14ac:dyDescent="0.4">
      <c r="B121" t="s">
        <v>315</v>
      </c>
      <c r="C121" t="s">
        <v>316</v>
      </c>
    </row>
    <row r="122" spans="2:3" x14ac:dyDescent="0.4">
      <c r="B122" t="s">
        <v>323</v>
      </c>
      <c r="C122" t="s">
        <v>324</v>
      </c>
    </row>
    <row r="123" spans="2:3" x14ac:dyDescent="0.4">
      <c r="B123" t="s">
        <v>331</v>
      </c>
      <c r="C123" t="s">
        <v>332</v>
      </c>
    </row>
    <row r="124" spans="2:3" x14ac:dyDescent="0.4">
      <c r="B124" t="s">
        <v>339</v>
      </c>
      <c r="C124" t="s">
        <v>340</v>
      </c>
    </row>
    <row r="125" spans="2:3" x14ac:dyDescent="0.4">
      <c r="B125" t="s">
        <v>347</v>
      </c>
      <c r="C125" t="s">
        <v>348</v>
      </c>
    </row>
    <row r="126" spans="2:3" x14ac:dyDescent="0.4">
      <c r="B126" t="s">
        <v>355</v>
      </c>
      <c r="C126" t="s">
        <v>356</v>
      </c>
    </row>
    <row r="127" spans="2:3" x14ac:dyDescent="0.4">
      <c r="B127" t="s">
        <v>363</v>
      </c>
      <c r="C127" t="s">
        <v>364</v>
      </c>
    </row>
    <row r="128" spans="2:3" x14ac:dyDescent="0.4">
      <c r="B128" t="s">
        <v>371</v>
      </c>
      <c r="C128" t="s">
        <v>372</v>
      </c>
    </row>
    <row r="129" spans="2:3" x14ac:dyDescent="0.4">
      <c r="B129" t="s">
        <v>378</v>
      </c>
      <c r="C129" t="s">
        <v>379</v>
      </c>
    </row>
    <row r="130" spans="2:3" x14ac:dyDescent="0.4">
      <c r="B130" t="s">
        <v>386</v>
      </c>
      <c r="C130" t="s">
        <v>387</v>
      </c>
    </row>
    <row r="131" spans="2:3" x14ac:dyDescent="0.4">
      <c r="B131" t="s">
        <v>393</v>
      </c>
      <c r="C131" t="s">
        <v>394</v>
      </c>
    </row>
    <row r="132" spans="2:3" x14ac:dyDescent="0.4">
      <c r="B132" t="s">
        <v>401</v>
      </c>
      <c r="C132" t="s">
        <v>402</v>
      </c>
    </row>
    <row r="133" spans="2:3" x14ac:dyDescent="0.4">
      <c r="B133" t="s">
        <v>409</v>
      </c>
      <c r="C133" t="s">
        <v>410</v>
      </c>
    </row>
    <row r="134" spans="2:3" x14ac:dyDescent="0.4">
      <c r="B134" t="s">
        <v>416</v>
      </c>
      <c r="C134" t="s">
        <v>417</v>
      </c>
    </row>
    <row r="135" spans="2:3" x14ac:dyDescent="0.4">
      <c r="B135" t="s">
        <v>424</v>
      </c>
      <c r="C135" t="s">
        <v>425</v>
      </c>
    </row>
    <row r="136" spans="2:3" x14ac:dyDescent="0.4">
      <c r="B136" t="s">
        <v>432</v>
      </c>
      <c r="C136" t="s">
        <v>433</v>
      </c>
    </row>
    <row r="137" spans="2:3" x14ac:dyDescent="0.4">
      <c r="B137" t="s">
        <v>440</v>
      </c>
      <c r="C137" t="s">
        <v>441</v>
      </c>
    </row>
    <row r="138" spans="2:3" x14ac:dyDescent="0.4">
      <c r="B138" t="s">
        <v>448</v>
      </c>
      <c r="C138" t="s">
        <v>449</v>
      </c>
    </row>
    <row r="139" spans="2:3" x14ac:dyDescent="0.4">
      <c r="B139" t="s">
        <v>456</v>
      </c>
      <c r="C139" t="s">
        <v>457</v>
      </c>
    </row>
    <row r="140" spans="2:3" x14ac:dyDescent="0.4">
      <c r="B140" t="s">
        <v>464</v>
      </c>
      <c r="C140" t="s">
        <v>465</v>
      </c>
    </row>
    <row r="141" spans="2:3" x14ac:dyDescent="0.4">
      <c r="B141" t="s">
        <v>472</v>
      </c>
      <c r="C141" t="s">
        <v>473</v>
      </c>
    </row>
    <row r="142" spans="2:3" x14ac:dyDescent="0.4">
      <c r="B142" t="s">
        <v>480</v>
      </c>
      <c r="C142" t="s">
        <v>481</v>
      </c>
    </row>
    <row r="143" spans="2:3" x14ac:dyDescent="0.4">
      <c r="B143" t="s">
        <v>487</v>
      </c>
      <c r="C143" t="s">
        <v>488</v>
      </c>
    </row>
    <row r="144" spans="2:3" x14ac:dyDescent="0.4">
      <c r="B144" t="s">
        <v>495</v>
      </c>
      <c r="C144" t="s">
        <v>496</v>
      </c>
    </row>
    <row r="145" spans="1:3" x14ac:dyDescent="0.4">
      <c r="B145" t="s">
        <v>502</v>
      </c>
      <c r="C145" t="s">
        <v>503</v>
      </c>
    </row>
    <row r="146" spans="1:3" x14ac:dyDescent="0.4">
      <c r="A146" t="s">
        <v>510</v>
      </c>
      <c r="B146" t="s">
        <v>517</v>
      </c>
      <c r="C146" t="s">
        <v>518</v>
      </c>
    </row>
    <row r="147" spans="1:3" x14ac:dyDescent="0.4">
      <c r="B147" t="s">
        <v>525</v>
      </c>
      <c r="C147" t="s">
        <v>526</v>
      </c>
    </row>
    <row r="148" spans="1:3" x14ac:dyDescent="0.4">
      <c r="B148" t="s">
        <v>533</v>
      </c>
      <c r="C148" t="s">
        <v>534</v>
      </c>
    </row>
    <row r="149" spans="1:3" x14ac:dyDescent="0.4">
      <c r="B149" t="s">
        <v>541</v>
      </c>
      <c r="C149" t="s">
        <v>542</v>
      </c>
    </row>
    <row r="150" spans="1:3" x14ac:dyDescent="0.4">
      <c r="B150" t="s">
        <v>548</v>
      </c>
      <c r="C150" t="s">
        <v>549</v>
      </c>
    </row>
    <row r="151" spans="1:3" x14ac:dyDescent="0.4">
      <c r="B151" t="s">
        <v>556</v>
      </c>
      <c r="C151" t="s">
        <v>557</v>
      </c>
    </row>
    <row r="152" spans="1:3" x14ac:dyDescent="0.4">
      <c r="B152" t="s">
        <v>564</v>
      </c>
      <c r="C152" t="s">
        <v>565</v>
      </c>
    </row>
    <row r="153" spans="1:3" x14ac:dyDescent="0.4">
      <c r="B153" t="s">
        <v>572</v>
      </c>
      <c r="C153" t="s">
        <v>573</v>
      </c>
    </row>
    <row r="154" spans="1:3" x14ac:dyDescent="0.4">
      <c r="B154" t="s">
        <v>580</v>
      </c>
      <c r="C154" t="s">
        <v>581</v>
      </c>
    </row>
    <row r="155" spans="1:3" x14ac:dyDescent="0.4">
      <c r="B155" t="s">
        <v>587</v>
      </c>
      <c r="C155" t="s">
        <v>588</v>
      </c>
    </row>
    <row r="156" spans="1:3" x14ac:dyDescent="0.4">
      <c r="B156" t="s">
        <v>594</v>
      </c>
      <c r="C156" t="s">
        <v>595</v>
      </c>
    </row>
    <row r="157" spans="1:3" x14ac:dyDescent="0.4">
      <c r="B157" t="s">
        <v>602</v>
      </c>
      <c r="C157" t="s">
        <v>603</v>
      </c>
    </row>
    <row r="158" spans="1:3" x14ac:dyDescent="0.4">
      <c r="A158" t="s">
        <v>609</v>
      </c>
      <c r="B158" t="s">
        <v>616</v>
      </c>
      <c r="C158" t="s">
        <v>617</v>
      </c>
    </row>
    <row r="159" spans="1:3" x14ac:dyDescent="0.4">
      <c r="B159" t="s">
        <v>624</v>
      </c>
      <c r="C159" t="s">
        <v>625</v>
      </c>
    </row>
    <row r="160" spans="1:3" x14ac:dyDescent="0.4">
      <c r="B160" t="s">
        <v>631</v>
      </c>
      <c r="C160" t="s">
        <v>632</v>
      </c>
    </row>
    <row r="161" spans="1:3" x14ac:dyDescent="0.4">
      <c r="B161" t="s">
        <v>639</v>
      </c>
      <c r="C161" t="s">
        <v>640</v>
      </c>
    </row>
    <row r="162" spans="1:3" x14ac:dyDescent="0.4">
      <c r="B162" t="s">
        <v>647</v>
      </c>
      <c r="C162" t="s">
        <v>648</v>
      </c>
    </row>
    <row r="163" spans="1:3" x14ac:dyDescent="0.4">
      <c r="B163" t="s">
        <v>655</v>
      </c>
      <c r="C163" t="s">
        <v>656</v>
      </c>
    </row>
    <row r="164" spans="1:3" x14ac:dyDescent="0.4">
      <c r="B164" t="s">
        <v>662</v>
      </c>
      <c r="C164" t="s">
        <v>663</v>
      </c>
    </row>
    <row r="165" spans="1:3" x14ac:dyDescent="0.4">
      <c r="B165" t="s">
        <v>670</v>
      </c>
      <c r="C165" t="s">
        <v>671</v>
      </c>
    </row>
    <row r="166" spans="1:3" x14ac:dyDescent="0.4">
      <c r="B166" t="s">
        <v>678</v>
      </c>
      <c r="C166" t="s">
        <v>679</v>
      </c>
    </row>
    <row r="167" spans="1:3" x14ac:dyDescent="0.4">
      <c r="A167" t="s">
        <v>684</v>
      </c>
      <c r="B167" t="s">
        <v>689</v>
      </c>
      <c r="C167" t="s">
        <v>690</v>
      </c>
    </row>
    <row r="168" spans="1:3" x14ac:dyDescent="0.4">
      <c r="B168" t="s">
        <v>29</v>
      </c>
      <c r="C168" t="s">
        <v>30</v>
      </c>
    </row>
    <row r="169" spans="1:3" x14ac:dyDescent="0.4">
      <c r="B169" t="s">
        <v>36</v>
      </c>
      <c r="C169" t="s">
        <v>37</v>
      </c>
    </row>
    <row r="170" spans="1:3" x14ac:dyDescent="0.4">
      <c r="A170" t="s">
        <v>44</v>
      </c>
      <c r="B170" t="s">
        <v>51</v>
      </c>
      <c r="C170" t="s">
        <v>52</v>
      </c>
    </row>
    <row r="171" spans="1:3" x14ac:dyDescent="0.4">
      <c r="B171" t="s">
        <v>58</v>
      </c>
      <c r="C171" t="s">
        <v>59</v>
      </c>
    </row>
    <row r="172" spans="1:3" x14ac:dyDescent="0.4">
      <c r="B172" t="s">
        <v>66</v>
      </c>
      <c r="C172" t="s">
        <v>67</v>
      </c>
    </row>
    <row r="173" spans="1:3" x14ac:dyDescent="0.4">
      <c r="A173" t="s">
        <v>74</v>
      </c>
      <c r="B173" t="s">
        <v>81</v>
      </c>
      <c r="C173" t="s">
        <v>82</v>
      </c>
    </row>
    <row r="174" spans="1:3" x14ac:dyDescent="0.4">
      <c r="B174" t="s">
        <v>89</v>
      </c>
      <c r="C174" t="s">
        <v>90</v>
      </c>
    </row>
    <row r="175" spans="1:3" x14ac:dyDescent="0.4">
      <c r="B175" t="s">
        <v>97</v>
      </c>
      <c r="C175" t="s">
        <v>98</v>
      </c>
    </row>
    <row r="176" spans="1:3" x14ac:dyDescent="0.4">
      <c r="B176" t="s">
        <v>105</v>
      </c>
      <c r="C176" t="s">
        <v>106</v>
      </c>
    </row>
    <row r="177" spans="1:3" x14ac:dyDescent="0.4">
      <c r="B177" t="s">
        <v>113</v>
      </c>
      <c r="C177" t="s">
        <v>114</v>
      </c>
    </row>
    <row r="178" spans="1:3" x14ac:dyDescent="0.4">
      <c r="B178" t="s">
        <v>121</v>
      </c>
      <c r="C178" t="s">
        <v>122</v>
      </c>
    </row>
    <row r="179" spans="1:3" x14ac:dyDescent="0.4">
      <c r="B179" t="s">
        <v>129</v>
      </c>
      <c r="C179" t="s">
        <v>130</v>
      </c>
    </row>
    <row r="180" spans="1:3" x14ac:dyDescent="0.4">
      <c r="B180" t="s">
        <v>137</v>
      </c>
      <c r="C180" t="s">
        <v>138</v>
      </c>
    </row>
    <row r="181" spans="1:3" x14ac:dyDescent="0.4">
      <c r="B181" t="s">
        <v>144</v>
      </c>
      <c r="C181" t="s">
        <v>145</v>
      </c>
    </row>
    <row r="182" spans="1:3" x14ac:dyDescent="0.4">
      <c r="B182" t="s">
        <v>152</v>
      </c>
      <c r="C182" t="s">
        <v>153</v>
      </c>
    </row>
    <row r="183" spans="1:3" x14ac:dyDescent="0.4">
      <c r="B183" t="s">
        <v>160</v>
      </c>
      <c r="C183" t="s">
        <v>161</v>
      </c>
    </row>
    <row r="184" spans="1:3" x14ac:dyDescent="0.4">
      <c r="B184" t="s">
        <v>168</v>
      </c>
      <c r="C184" t="s">
        <v>169</v>
      </c>
    </row>
    <row r="185" spans="1:3" x14ac:dyDescent="0.4">
      <c r="B185" t="s">
        <v>176</v>
      </c>
      <c r="C185" t="s">
        <v>177</v>
      </c>
    </row>
    <row r="186" spans="1:3" x14ac:dyDescent="0.4">
      <c r="B186" t="s">
        <v>184</v>
      </c>
      <c r="C186" t="s">
        <v>185</v>
      </c>
    </row>
    <row r="187" spans="1:3" x14ac:dyDescent="0.4">
      <c r="B187" t="s">
        <v>192</v>
      </c>
      <c r="C187" t="s">
        <v>193</v>
      </c>
    </row>
    <row r="188" spans="1:3" x14ac:dyDescent="0.4">
      <c r="A188" t="s">
        <v>200</v>
      </c>
      <c r="B188" t="s">
        <v>207</v>
      </c>
      <c r="C188" t="s">
        <v>208</v>
      </c>
    </row>
    <row r="189" spans="1:3" x14ac:dyDescent="0.4">
      <c r="B189" t="s">
        <v>215</v>
      </c>
      <c r="C189" t="s">
        <v>216</v>
      </c>
    </row>
    <row r="190" spans="1:3" x14ac:dyDescent="0.4">
      <c r="B190" t="s">
        <v>222</v>
      </c>
      <c r="C190" t="s">
        <v>223</v>
      </c>
    </row>
    <row r="191" spans="1:3" x14ac:dyDescent="0.4">
      <c r="B191" t="s">
        <v>230</v>
      </c>
      <c r="C191" t="s">
        <v>231</v>
      </c>
    </row>
    <row r="192" spans="1:3" x14ac:dyDescent="0.4">
      <c r="B192" t="s">
        <v>238</v>
      </c>
      <c r="C192" t="s">
        <v>239</v>
      </c>
    </row>
    <row r="193" spans="2:3" x14ac:dyDescent="0.4">
      <c r="B193" t="s">
        <v>246</v>
      </c>
      <c r="C193" t="s">
        <v>247</v>
      </c>
    </row>
    <row r="194" spans="2:3" x14ac:dyDescent="0.4">
      <c r="B194" t="s">
        <v>254</v>
      </c>
      <c r="C194" t="s">
        <v>255</v>
      </c>
    </row>
    <row r="195" spans="2:3" x14ac:dyDescent="0.4">
      <c r="B195" t="s">
        <v>262</v>
      </c>
      <c r="C195" t="s">
        <v>263</v>
      </c>
    </row>
    <row r="196" spans="2:3" x14ac:dyDescent="0.4">
      <c r="B196" t="s">
        <v>270</v>
      </c>
      <c r="C196" t="s">
        <v>271</v>
      </c>
    </row>
    <row r="197" spans="2:3" x14ac:dyDescent="0.4">
      <c r="B197" t="s">
        <v>278</v>
      </c>
      <c r="C197" t="s">
        <v>279</v>
      </c>
    </row>
    <row r="198" spans="2:3" x14ac:dyDescent="0.4">
      <c r="B198" t="s">
        <v>286</v>
      </c>
      <c r="C198" t="s">
        <v>287</v>
      </c>
    </row>
    <row r="199" spans="2:3" x14ac:dyDescent="0.4">
      <c r="B199" t="s">
        <v>293</v>
      </c>
      <c r="C199" t="s">
        <v>294</v>
      </c>
    </row>
    <row r="200" spans="2:3" x14ac:dyDescent="0.4">
      <c r="B200" t="s">
        <v>301</v>
      </c>
      <c r="C200" t="s">
        <v>302</v>
      </c>
    </row>
    <row r="201" spans="2:3" x14ac:dyDescent="0.4">
      <c r="B201" t="s">
        <v>309</v>
      </c>
      <c r="C201" t="s">
        <v>310</v>
      </c>
    </row>
    <row r="202" spans="2:3" x14ac:dyDescent="0.4">
      <c r="B202" t="s">
        <v>317</v>
      </c>
      <c r="C202" t="s">
        <v>318</v>
      </c>
    </row>
    <row r="203" spans="2:3" x14ac:dyDescent="0.4">
      <c r="B203" t="s">
        <v>325</v>
      </c>
      <c r="C203" t="s">
        <v>326</v>
      </c>
    </row>
    <row r="204" spans="2:3" x14ac:dyDescent="0.4">
      <c r="B204" t="s">
        <v>333</v>
      </c>
      <c r="C204" t="s">
        <v>334</v>
      </c>
    </row>
    <row r="205" spans="2:3" x14ac:dyDescent="0.4">
      <c r="B205" t="s">
        <v>341</v>
      </c>
      <c r="C205" t="s">
        <v>342</v>
      </c>
    </row>
    <row r="206" spans="2:3" x14ac:dyDescent="0.4">
      <c r="B206" t="s">
        <v>349</v>
      </c>
      <c r="C206" t="s">
        <v>350</v>
      </c>
    </row>
    <row r="207" spans="2:3" x14ac:dyDescent="0.4">
      <c r="B207" t="s">
        <v>357</v>
      </c>
      <c r="C207" t="s">
        <v>358</v>
      </c>
    </row>
    <row r="208" spans="2:3" x14ac:dyDescent="0.4">
      <c r="B208" t="s">
        <v>365</v>
      </c>
      <c r="C208" t="s">
        <v>366</v>
      </c>
    </row>
    <row r="209" spans="1:3" x14ac:dyDescent="0.4">
      <c r="B209" t="s">
        <v>373</v>
      </c>
      <c r="C209" t="s">
        <v>374</v>
      </c>
    </row>
    <row r="210" spans="1:3" x14ac:dyDescent="0.4">
      <c r="B210" t="s">
        <v>380</v>
      </c>
      <c r="C210" t="s">
        <v>381</v>
      </c>
    </row>
    <row r="211" spans="1:3" x14ac:dyDescent="0.4">
      <c r="A211" t="s">
        <v>388</v>
      </c>
      <c r="B211" t="s">
        <v>395</v>
      </c>
      <c r="C211" t="s">
        <v>396</v>
      </c>
    </row>
    <row r="212" spans="1:3" x14ac:dyDescent="0.4">
      <c r="B212" t="s">
        <v>403</v>
      </c>
      <c r="C212" t="s">
        <v>404</v>
      </c>
    </row>
    <row r="213" spans="1:3" x14ac:dyDescent="0.4">
      <c r="B213" t="s">
        <v>411</v>
      </c>
      <c r="C213" t="s">
        <v>412</v>
      </c>
    </row>
    <row r="214" spans="1:3" x14ac:dyDescent="0.4">
      <c r="B214" t="s">
        <v>418</v>
      </c>
      <c r="C214" t="s">
        <v>419</v>
      </c>
    </row>
    <row r="215" spans="1:3" x14ac:dyDescent="0.4">
      <c r="B215" t="s">
        <v>426</v>
      </c>
      <c r="C215" t="s">
        <v>427</v>
      </c>
    </row>
    <row r="216" spans="1:3" x14ac:dyDescent="0.4">
      <c r="B216" t="s">
        <v>434</v>
      </c>
      <c r="C216" t="s">
        <v>435</v>
      </c>
    </row>
    <row r="217" spans="1:3" x14ac:dyDescent="0.4">
      <c r="B217" t="s">
        <v>442</v>
      </c>
      <c r="C217" t="s">
        <v>443</v>
      </c>
    </row>
    <row r="218" spans="1:3" x14ac:dyDescent="0.4">
      <c r="B218" t="s">
        <v>450</v>
      </c>
      <c r="C218" t="s">
        <v>451</v>
      </c>
    </row>
    <row r="219" spans="1:3" x14ac:dyDescent="0.4">
      <c r="B219" t="s">
        <v>458</v>
      </c>
      <c r="C219" t="s">
        <v>459</v>
      </c>
    </row>
    <row r="220" spans="1:3" x14ac:dyDescent="0.4">
      <c r="B220" t="s">
        <v>466</v>
      </c>
      <c r="C220" t="s">
        <v>467</v>
      </c>
    </row>
    <row r="221" spans="1:3" x14ac:dyDescent="0.4">
      <c r="B221" t="s">
        <v>474</v>
      </c>
      <c r="C221" t="s">
        <v>475</v>
      </c>
    </row>
    <row r="222" spans="1:3" x14ac:dyDescent="0.4">
      <c r="A222" t="s">
        <v>482</v>
      </c>
      <c r="B222" t="s">
        <v>489</v>
      </c>
      <c r="C222" t="s">
        <v>490</v>
      </c>
    </row>
    <row r="223" spans="1:3" x14ac:dyDescent="0.4">
      <c r="B223" t="s">
        <v>497</v>
      </c>
      <c r="C223" t="s">
        <v>498</v>
      </c>
    </row>
    <row r="224" spans="1:3" x14ac:dyDescent="0.4">
      <c r="B224" t="s">
        <v>504</v>
      </c>
      <c r="C224" t="s">
        <v>505</v>
      </c>
    </row>
    <row r="225" spans="1:3" x14ac:dyDescent="0.4">
      <c r="B225" t="s">
        <v>511</v>
      </c>
      <c r="C225" t="s">
        <v>512</v>
      </c>
    </row>
    <row r="226" spans="1:3" x14ac:dyDescent="0.4">
      <c r="B226" t="s">
        <v>519</v>
      </c>
      <c r="C226" t="s">
        <v>520</v>
      </c>
    </row>
    <row r="227" spans="1:3" x14ac:dyDescent="0.4">
      <c r="B227" t="s">
        <v>527</v>
      </c>
      <c r="C227" t="s">
        <v>528</v>
      </c>
    </row>
    <row r="228" spans="1:3" x14ac:dyDescent="0.4">
      <c r="B228" t="s">
        <v>535</v>
      </c>
      <c r="C228" t="s">
        <v>536</v>
      </c>
    </row>
    <row r="229" spans="1:3" x14ac:dyDescent="0.4">
      <c r="B229" t="s">
        <v>543</v>
      </c>
      <c r="C229" t="s">
        <v>544</v>
      </c>
    </row>
    <row r="230" spans="1:3" x14ac:dyDescent="0.4">
      <c r="B230" t="s">
        <v>550</v>
      </c>
      <c r="C230" t="s">
        <v>551</v>
      </c>
    </row>
    <row r="231" spans="1:3" x14ac:dyDescent="0.4">
      <c r="B231" t="s">
        <v>558</v>
      </c>
      <c r="C231" t="s">
        <v>559</v>
      </c>
    </row>
    <row r="232" spans="1:3" x14ac:dyDescent="0.4">
      <c r="B232" t="s">
        <v>566</v>
      </c>
      <c r="C232" t="s">
        <v>567</v>
      </c>
    </row>
    <row r="233" spans="1:3" x14ac:dyDescent="0.4">
      <c r="B233" t="s">
        <v>574</v>
      </c>
      <c r="C233" t="s">
        <v>575</v>
      </c>
    </row>
    <row r="234" spans="1:3" x14ac:dyDescent="0.4">
      <c r="A234" t="s">
        <v>582</v>
      </c>
      <c r="B234" t="s">
        <v>589</v>
      </c>
      <c r="C234" t="s">
        <v>590</v>
      </c>
    </row>
    <row r="235" spans="1:3" x14ac:dyDescent="0.4">
      <c r="B235" t="s">
        <v>596</v>
      </c>
      <c r="C235" t="s">
        <v>597</v>
      </c>
    </row>
    <row r="236" spans="1:3" x14ac:dyDescent="0.4">
      <c r="B236" t="s">
        <v>604</v>
      </c>
      <c r="C236" t="s">
        <v>605</v>
      </c>
    </row>
    <row r="237" spans="1:3" x14ac:dyDescent="0.4">
      <c r="B237" t="s">
        <v>610</v>
      </c>
      <c r="C237" t="s">
        <v>611</v>
      </c>
    </row>
    <row r="238" spans="1:3" x14ac:dyDescent="0.4">
      <c r="B238" t="s">
        <v>618</v>
      </c>
      <c r="C238" t="s">
        <v>619</v>
      </c>
    </row>
    <row r="239" spans="1:3" x14ac:dyDescent="0.4">
      <c r="B239" t="s">
        <v>626</v>
      </c>
      <c r="C239" t="s">
        <v>627</v>
      </c>
    </row>
    <row r="240" spans="1:3" x14ac:dyDescent="0.4">
      <c r="B240" t="s">
        <v>633</v>
      </c>
      <c r="C240" t="s">
        <v>634</v>
      </c>
    </row>
    <row r="241" spans="1:3" x14ac:dyDescent="0.4">
      <c r="B241" t="s">
        <v>641</v>
      </c>
      <c r="C241" t="s">
        <v>642</v>
      </c>
    </row>
    <row r="242" spans="1:3" x14ac:dyDescent="0.4">
      <c r="B242" t="s">
        <v>649</v>
      </c>
      <c r="C242" t="s">
        <v>650</v>
      </c>
    </row>
    <row r="243" spans="1:3" x14ac:dyDescent="0.4">
      <c r="A243" t="s">
        <v>657</v>
      </c>
      <c r="B243" t="s">
        <v>672</v>
      </c>
      <c r="C243" t="s">
        <v>673</v>
      </c>
    </row>
    <row r="244" spans="1:3" x14ac:dyDescent="0.4">
      <c r="B244" t="s">
        <v>680</v>
      </c>
      <c r="C244" t="s">
        <v>681</v>
      </c>
    </row>
    <row r="245" spans="1:3" x14ac:dyDescent="0.4">
      <c r="B245" t="s">
        <v>685</v>
      </c>
      <c r="C245" t="s">
        <v>686</v>
      </c>
    </row>
    <row r="246" spans="1:3" x14ac:dyDescent="0.4">
      <c r="B246" t="s">
        <v>691</v>
      </c>
      <c r="C246" t="s">
        <v>692</v>
      </c>
    </row>
    <row r="247" spans="1:3" x14ac:dyDescent="0.4">
      <c r="B247" t="s">
        <v>31</v>
      </c>
      <c r="C247" t="s">
        <v>32</v>
      </c>
    </row>
    <row r="248" spans="1:3" x14ac:dyDescent="0.4">
      <c r="B248" t="s">
        <v>38</v>
      </c>
      <c r="C248" t="s">
        <v>39</v>
      </c>
    </row>
    <row r="249" spans="1:3" x14ac:dyDescent="0.4">
      <c r="B249" t="s">
        <v>45</v>
      </c>
      <c r="C249" t="s">
        <v>46</v>
      </c>
    </row>
    <row r="250" spans="1:3" x14ac:dyDescent="0.4">
      <c r="B250" t="s">
        <v>53</v>
      </c>
      <c r="C250" t="s">
        <v>54</v>
      </c>
    </row>
    <row r="251" spans="1:3" x14ac:dyDescent="0.4">
      <c r="B251" t="s">
        <v>60</v>
      </c>
      <c r="C251" t="s">
        <v>61</v>
      </c>
    </row>
    <row r="252" spans="1:3" x14ac:dyDescent="0.4">
      <c r="B252" t="s">
        <v>68</v>
      </c>
      <c r="C252" t="s">
        <v>69</v>
      </c>
    </row>
    <row r="253" spans="1:3" x14ac:dyDescent="0.4">
      <c r="B253" t="s">
        <v>75</v>
      </c>
      <c r="C253" t="s">
        <v>76</v>
      </c>
    </row>
    <row r="254" spans="1:3" x14ac:dyDescent="0.4">
      <c r="B254" t="s">
        <v>83</v>
      </c>
      <c r="C254" t="s">
        <v>84</v>
      </c>
    </row>
    <row r="255" spans="1:3" x14ac:dyDescent="0.4">
      <c r="B255" t="s">
        <v>91</v>
      </c>
      <c r="C255" t="s">
        <v>92</v>
      </c>
    </row>
    <row r="256" spans="1:3" x14ac:dyDescent="0.4">
      <c r="B256" t="s">
        <v>99</v>
      </c>
      <c r="C256" t="s">
        <v>100</v>
      </c>
    </row>
    <row r="257" spans="1:3" x14ac:dyDescent="0.4">
      <c r="B257" t="s">
        <v>107</v>
      </c>
      <c r="C257" t="s">
        <v>108</v>
      </c>
    </row>
    <row r="258" spans="1:3" x14ac:dyDescent="0.4">
      <c r="B258" t="s">
        <v>115</v>
      </c>
      <c r="C258" t="s">
        <v>116</v>
      </c>
    </row>
    <row r="259" spans="1:3" x14ac:dyDescent="0.4">
      <c r="B259" t="s">
        <v>123</v>
      </c>
      <c r="C259" t="s">
        <v>124</v>
      </c>
    </row>
    <row r="260" spans="1:3" x14ac:dyDescent="0.4">
      <c r="B260" t="s">
        <v>131</v>
      </c>
      <c r="C260" t="s">
        <v>132</v>
      </c>
    </row>
    <row r="261" spans="1:3" x14ac:dyDescent="0.4">
      <c r="A261" t="s">
        <v>139</v>
      </c>
      <c r="B261" t="s">
        <v>146</v>
      </c>
      <c r="C261" t="s">
        <v>147</v>
      </c>
    </row>
    <row r="262" spans="1:3" x14ac:dyDescent="0.4">
      <c r="B262" t="s">
        <v>154</v>
      </c>
      <c r="C262" t="s">
        <v>155</v>
      </c>
    </row>
    <row r="263" spans="1:3" x14ac:dyDescent="0.4">
      <c r="B263" t="s">
        <v>162</v>
      </c>
      <c r="C263" t="s">
        <v>163</v>
      </c>
    </row>
    <row r="264" spans="1:3" x14ac:dyDescent="0.4">
      <c r="B264" t="s">
        <v>170</v>
      </c>
      <c r="C264" t="s">
        <v>171</v>
      </c>
    </row>
    <row r="265" spans="1:3" x14ac:dyDescent="0.4">
      <c r="B265" t="s">
        <v>178</v>
      </c>
      <c r="C265" t="s">
        <v>179</v>
      </c>
    </row>
    <row r="266" spans="1:3" x14ac:dyDescent="0.4">
      <c r="B266" t="s">
        <v>186</v>
      </c>
      <c r="C266" t="s">
        <v>187</v>
      </c>
    </row>
    <row r="267" spans="1:3" x14ac:dyDescent="0.4">
      <c r="B267" t="s">
        <v>194</v>
      </c>
      <c r="C267" t="s">
        <v>195</v>
      </c>
    </row>
    <row r="268" spans="1:3" x14ac:dyDescent="0.4">
      <c r="B268" t="s">
        <v>201</v>
      </c>
      <c r="C268" t="s">
        <v>202</v>
      </c>
    </row>
    <row r="269" spans="1:3" x14ac:dyDescent="0.4">
      <c r="B269" t="s">
        <v>209</v>
      </c>
      <c r="C269" t="s">
        <v>210</v>
      </c>
    </row>
    <row r="270" spans="1:3" x14ac:dyDescent="0.4">
      <c r="A270" t="s">
        <v>217</v>
      </c>
      <c r="B270" t="s">
        <v>224</v>
      </c>
      <c r="C270" t="s">
        <v>225</v>
      </c>
    </row>
    <row r="271" spans="1:3" x14ac:dyDescent="0.4">
      <c r="B271" t="s">
        <v>232</v>
      </c>
      <c r="C271" t="s">
        <v>233</v>
      </c>
    </row>
    <row r="272" spans="1:3" x14ac:dyDescent="0.4">
      <c r="B272" t="s">
        <v>240</v>
      </c>
      <c r="C272" t="s">
        <v>241</v>
      </c>
    </row>
    <row r="273" spans="1:3" x14ac:dyDescent="0.4">
      <c r="B273" t="s">
        <v>248</v>
      </c>
      <c r="C273" t="s">
        <v>249</v>
      </c>
    </row>
    <row r="274" spans="1:3" x14ac:dyDescent="0.4">
      <c r="B274" t="s">
        <v>256</v>
      </c>
      <c r="C274" t="s">
        <v>257</v>
      </c>
    </row>
    <row r="275" spans="1:3" x14ac:dyDescent="0.4">
      <c r="B275" t="s">
        <v>264</v>
      </c>
      <c r="C275" t="s">
        <v>265</v>
      </c>
    </row>
    <row r="276" spans="1:3" x14ac:dyDescent="0.4">
      <c r="B276" t="s">
        <v>272</v>
      </c>
      <c r="C276" t="s">
        <v>273</v>
      </c>
    </row>
    <row r="277" spans="1:3" x14ac:dyDescent="0.4">
      <c r="B277" t="s">
        <v>280</v>
      </c>
      <c r="C277" t="s">
        <v>281</v>
      </c>
    </row>
    <row r="278" spans="1:3" x14ac:dyDescent="0.4">
      <c r="A278" t="s">
        <v>288</v>
      </c>
      <c r="B278" t="s">
        <v>295</v>
      </c>
      <c r="C278" t="s">
        <v>296</v>
      </c>
    </row>
    <row r="279" spans="1:3" x14ac:dyDescent="0.4">
      <c r="B279" t="s">
        <v>303</v>
      </c>
      <c r="C279" t="s">
        <v>304</v>
      </c>
    </row>
    <row r="280" spans="1:3" x14ac:dyDescent="0.4">
      <c r="B280" t="s">
        <v>311</v>
      </c>
      <c r="C280" t="s">
        <v>312</v>
      </c>
    </row>
    <row r="281" spans="1:3" x14ac:dyDescent="0.4">
      <c r="B281" t="s">
        <v>319</v>
      </c>
      <c r="C281" t="s">
        <v>320</v>
      </c>
    </row>
    <row r="282" spans="1:3" x14ac:dyDescent="0.4">
      <c r="B282" t="s">
        <v>327</v>
      </c>
      <c r="C282" t="s">
        <v>328</v>
      </c>
    </row>
    <row r="283" spans="1:3" x14ac:dyDescent="0.4">
      <c r="B283" t="s">
        <v>335</v>
      </c>
      <c r="C283" t="s">
        <v>336</v>
      </c>
    </row>
    <row r="284" spans="1:3" x14ac:dyDescent="0.4">
      <c r="B284" t="s">
        <v>343</v>
      </c>
      <c r="C284" t="s">
        <v>344</v>
      </c>
    </row>
    <row r="285" spans="1:3" x14ac:dyDescent="0.4">
      <c r="B285" t="s">
        <v>351</v>
      </c>
      <c r="C285" t="s">
        <v>352</v>
      </c>
    </row>
    <row r="286" spans="1:3" x14ac:dyDescent="0.4">
      <c r="B286" t="s">
        <v>359</v>
      </c>
      <c r="C286" t="s">
        <v>360</v>
      </c>
    </row>
    <row r="287" spans="1:3" x14ac:dyDescent="0.4">
      <c r="B287" t="s">
        <v>367</v>
      </c>
      <c r="C287" t="s">
        <v>368</v>
      </c>
    </row>
    <row r="288" spans="1:3" x14ac:dyDescent="0.4">
      <c r="B288" t="s">
        <v>375</v>
      </c>
      <c r="C288" t="s">
        <v>376</v>
      </c>
    </row>
    <row r="289" spans="1:3" x14ac:dyDescent="0.4">
      <c r="B289" t="s">
        <v>382</v>
      </c>
      <c r="C289" t="s">
        <v>383</v>
      </c>
    </row>
    <row r="290" spans="1:3" x14ac:dyDescent="0.4">
      <c r="B290" t="s">
        <v>389</v>
      </c>
      <c r="C290" t="s">
        <v>390</v>
      </c>
    </row>
    <row r="291" spans="1:3" x14ac:dyDescent="0.4">
      <c r="B291" t="s">
        <v>397</v>
      </c>
      <c r="C291" t="s">
        <v>398</v>
      </c>
    </row>
    <row r="292" spans="1:3" x14ac:dyDescent="0.4">
      <c r="B292" t="s">
        <v>405</v>
      </c>
      <c r="C292" t="s">
        <v>406</v>
      </c>
    </row>
    <row r="293" spans="1:3" x14ac:dyDescent="0.4">
      <c r="A293" t="s">
        <v>413</v>
      </c>
      <c r="B293" t="s">
        <v>420</v>
      </c>
      <c r="C293" t="s">
        <v>421</v>
      </c>
    </row>
    <row r="294" spans="1:3" x14ac:dyDescent="0.4">
      <c r="B294" t="s">
        <v>428</v>
      </c>
      <c r="C294" t="s">
        <v>429</v>
      </c>
    </row>
    <row r="295" spans="1:3" x14ac:dyDescent="0.4">
      <c r="B295" t="s">
        <v>436</v>
      </c>
      <c r="C295" t="s">
        <v>437</v>
      </c>
    </row>
    <row r="296" spans="1:3" x14ac:dyDescent="0.4">
      <c r="B296" t="s">
        <v>444</v>
      </c>
      <c r="C296" t="s">
        <v>445</v>
      </c>
    </row>
    <row r="297" spans="1:3" x14ac:dyDescent="0.4">
      <c r="B297" t="s">
        <v>452</v>
      </c>
      <c r="C297" t="s">
        <v>453</v>
      </c>
    </row>
    <row r="298" spans="1:3" x14ac:dyDescent="0.4">
      <c r="B298" t="s">
        <v>460</v>
      </c>
      <c r="C298" t="s">
        <v>461</v>
      </c>
    </row>
    <row r="299" spans="1:3" x14ac:dyDescent="0.4">
      <c r="B299" t="s">
        <v>468</v>
      </c>
      <c r="C299" t="s">
        <v>469</v>
      </c>
    </row>
    <row r="300" spans="1:3" x14ac:dyDescent="0.4">
      <c r="B300" t="s">
        <v>476</v>
      </c>
      <c r="C300" t="s">
        <v>477</v>
      </c>
    </row>
    <row r="301" spans="1:3" x14ac:dyDescent="0.4">
      <c r="B301" t="s">
        <v>483</v>
      </c>
      <c r="C301" t="s">
        <v>484</v>
      </c>
    </row>
    <row r="302" spans="1:3" x14ac:dyDescent="0.4">
      <c r="B302" t="s">
        <v>491</v>
      </c>
      <c r="C302" t="s">
        <v>492</v>
      </c>
    </row>
    <row r="303" spans="1:3" x14ac:dyDescent="0.4">
      <c r="A303" t="s">
        <v>499</v>
      </c>
      <c r="B303" t="s">
        <v>506</v>
      </c>
      <c r="C303" t="s">
        <v>507</v>
      </c>
    </row>
    <row r="304" spans="1:3" x14ac:dyDescent="0.4">
      <c r="B304" t="s">
        <v>513</v>
      </c>
      <c r="C304" t="s">
        <v>514</v>
      </c>
    </row>
    <row r="305" spans="1:3" x14ac:dyDescent="0.4">
      <c r="B305" t="s">
        <v>521</v>
      </c>
      <c r="C305" t="s">
        <v>522</v>
      </c>
    </row>
    <row r="306" spans="1:3" x14ac:dyDescent="0.4">
      <c r="B306" t="s">
        <v>529</v>
      </c>
      <c r="C306" t="s">
        <v>530</v>
      </c>
    </row>
    <row r="307" spans="1:3" x14ac:dyDescent="0.4">
      <c r="B307" t="s">
        <v>537</v>
      </c>
      <c r="C307" t="s">
        <v>538</v>
      </c>
    </row>
    <row r="308" spans="1:3" x14ac:dyDescent="0.4">
      <c r="B308" t="s">
        <v>545</v>
      </c>
      <c r="C308" t="s">
        <v>546</v>
      </c>
    </row>
    <row r="309" spans="1:3" x14ac:dyDescent="0.4">
      <c r="B309" t="s">
        <v>552</v>
      </c>
      <c r="C309" t="s">
        <v>553</v>
      </c>
    </row>
    <row r="310" spans="1:3" x14ac:dyDescent="0.4">
      <c r="B310" t="s">
        <v>560</v>
      </c>
      <c r="C310" t="s">
        <v>561</v>
      </c>
    </row>
    <row r="311" spans="1:3" x14ac:dyDescent="0.4">
      <c r="B311" t="s">
        <v>568</v>
      </c>
      <c r="C311" t="s">
        <v>569</v>
      </c>
    </row>
    <row r="312" spans="1:3" x14ac:dyDescent="0.4">
      <c r="B312" t="s">
        <v>576</v>
      </c>
      <c r="C312" t="s">
        <v>577</v>
      </c>
    </row>
    <row r="313" spans="1:3" x14ac:dyDescent="0.4">
      <c r="B313" t="s">
        <v>583</v>
      </c>
      <c r="C313" t="s">
        <v>584</v>
      </c>
    </row>
    <row r="314" spans="1:3" x14ac:dyDescent="0.4">
      <c r="B314" t="s">
        <v>591</v>
      </c>
      <c r="C314" t="s">
        <v>592</v>
      </c>
    </row>
    <row r="315" spans="1:3" x14ac:dyDescent="0.4">
      <c r="B315" t="s">
        <v>598</v>
      </c>
      <c r="C315" t="s">
        <v>599</v>
      </c>
    </row>
    <row r="316" spans="1:3" x14ac:dyDescent="0.4">
      <c r="A316" t="s">
        <v>743</v>
      </c>
      <c r="B316" t="s">
        <v>612</v>
      </c>
      <c r="C316" t="s">
        <v>613</v>
      </c>
    </row>
    <row r="317" spans="1:3" x14ac:dyDescent="0.4">
      <c r="B317" t="s">
        <v>620</v>
      </c>
      <c r="C317" t="s">
        <v>621</v>
      </c>
    </row>
    <row r="318" spans="1:3" x14ac:dyDescent="0.4">
      <c r="B318" t="s">
        <v>628</v>
      </c>
      <c r="C318" t="s">
        <v>629</v>
      </c>
    </row>
    <row r="319" spans="1:3" x14ac:dyDescent="0.4">
      <c r="B319" t="s">
        <v>635</v>
      </c>
      <c r="C319" t="s">
        <v>636</v>
      </c>
    </row>
    <row r="320" spans="1:3" x14ac:dyDescent="0.4">
      <c r="B320" t="s">
        <v>643</v>
      </c>
      <c r="C320" t="s">
        <v>644</v>
      </c>
    </row>
    <row r="321" spans="2:3" x14ac:dyDescent="0.4">
      <c r="B321" t="s">
        <v>651</v>
      </c>
      <c r="C321" t="s">
        <v>652</v>
      </c>
    </row>
    <row r="322" spans="2:3" x14ac:dyDescent="0.4">
      <c r="B322" t="s">
        <v>658</v>
      </c>
      <c r="C322" t="s">
        <v>659</v>
      </c>
    </row>
    <row r="323" spans="2:3" x14ac:dyDescent="0.4">
      <c r="B323" t="s">
        <v>666</v>
      </c>
      <c r="C323" t="s">
        <v>667</v>
      </c>
    </row>
    <row r="324" spans="2:3" x14ac:dyDescent="0.4">
      <c r="B324" t="s">
        <v>674</v>
      </c>
      <c r="C324" t="s">
        <v>675</v>
      </c>
    </row>
  </sheetData>
  <phoneticPr fontId="25"/>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調査票C（福岡市）</vt:lpstr>
      <vt:lpstr>品目コード</vt:lpstr>
      <vt:lpstr>list</vt:lpstr>
      <vt:lpstr>'調査票C（福岡市）'!Print_Area</vt:lpstr>
      <vt:lpstr>品目コード!Print_Area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佐藤　崇</dc:creator>
  <cp:lastModifiedBy>福岡県</cp:lastModifiedBy>
  <cp:lastPrinted>2026-05-13T11:08:36Z</cp:lastPrinted>
  <dcterms:created xsi:type="dcterms:W3CDTF">2021-10-20T03:29:03Z</dcterms:created>
  <dcterms:modified xsi:type="dcterms:W3CDTF">2026-08-13T00:53:24Z</dcterms:modified>
</cp:coreProperties>
</file>