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202300"/>
  <mc:AlternateContent xmlns:mc="http://schemas.openxmlformats.org/markup-compatibility/2006">
    <mc:Choice Requires="x15">
      <x15ac:absPath xmlns:x15ac="http://schemas.microsoft.com/office/spreadsheetml/2010/11/ac" url="L:\124がん感染症疾病対策課\2026年度（令和8年度）一時利用★★★★\U_がん対策\U6_がん緩和ケア及び在宅医療・がん患者関係\U602_こどもホスピス\01_こどもホスピス支援事業\00_補助金交付要綱\HP用様式\"/>
    </mc:Choice>
  </mc:AlternateContent>
  <xr:revisionPtr revIDLastSave="0" documentId="13_ncr:1_{3F93D21D-98A6-448F-9FFF-A1F9C7DEDBC5}" xr6:coauthVersionLast="47" xr6:coauthVersionMax="47" xr10:uidLastSave="{00000000-0000-0000-0000-000000000000}"/>
  <bookViews>
    <workbookView xWindow="28690" yWindow="-110" windowWidth="29020" windowHeight="15820" xr2:uid="{9F52FE65-A483-4907-B7B9-AFD20183EB49}"/>
  </bookViews>
  <sheets>
    <sheet name="第９号" sheetId="47" r:id="rId1"/>
    <sheet name="第９号－２" sheetId="49" r:id="rId2"/>
    <sheet name="リスト" sheetId="30" state="hidden" r:id="rId3"/>
  </sheets>
  <definedNames>
    <definedName name="_xlnm._FilterDatabase" localSheetId="1" hidden="1">'第９号－２'!#REF!</definedName>
    <definedName name="_xlnm.Print_Area" localSheetId="0">第９号!$B$2:$AD$34</definedName>
    <definedName name="_xlnm.Print_Area" localSheetId="1">'第９号－２'!$B$2:$AI$71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8" i="47" l="1"/>
  <c r="T24" i="47"/>
  <c r="AC66" i="49" l="1"/>
  <c r="Z66" i="49"/>
  <c r="W66" i="49"/>
  <c r="T66" i="49"/>
  <c r="Q66" i="49"/>
  <c r="N66" i="49"/>
  <c r="K66" i="49"/>
  <c r="AF65" i="49"/>
  <c r="AF64" i="49"/>
  <c r="AF63" i="49"/>
  <c r="AF62" i="49"/>
  <c r="AF61" i="49"/>
  <c r="AF60" i="49"/>
  <c r="AF59" i="49"/>
  <c r="Q47" i="49"/>
  <c r="N47" i="49"/>
  <c r="K47" i="49"/>
  <c r="T46" i="49"/>
  <c r="T45" i="49"/>
  <c r="T44" i="49"/>
  <c r="T43" i="49"/>
  <c r="T42" i="49"/>
  <c r="T41" i="49"/>
  <c r="T40" i="49"/>
  <c r="AC33" i="49"/>
  <c r="K27" i="49"/>
  <c r="AF66" i="49" l="1"/>
  <c r="AC71" i="49" s="1"/>
  <c r="T47" i="49"/>
  <c r="AC51" i="49"/>
</calcChain>
</file>

<file path=xl/sharedStrings.xml><?xml version="1.0" encoding="utf-8"?>
<sst xmlns="http://schemas.openxmlformats.org/spreadsheetml/2006/main" count="156" uniqueCount="131">
  <si>
    <t>円</t>
    <rPh sb="0" eb="1">
      <t>エン</t>
    </rPh>
    <phoneticPr fontId="2"/>
  </si>
  <si>
    <t>福岡県知事　殿</t>
    <rPh sb="0" eb="5">
      <t>フクオカケンチジ</t>
    </rPh>
    <rPh sb="6" eb="7">
      <t>ドノ</t>
    </rPh>
    <phoneticPr fontId="4"/>
  </si>
  <si>
    <t>（　文　書　番　号　）</t>
    <rPh sb="2" eb="3">
      <t>ブン</t>
    </rPh>
    <rPh sb="4" eb="5">
      <t>ショ</t>
    </rPh>
    <rPh sb="6" eb="7">
      <t>バン</t>
    </rPh>
    <rPh sb="8" eb="9">
      <t>ゴウ</t>
    </rPh>
    <phoneticPr fontId="4"/>
  </si>
  <si>
    <t>金</t>
    <rPh sb="0" eb="1">
      <t>キン</t>
    </rPh>
    <phoneticPr fontId="2"/>
  </si>
  <si>
    <t>　　年　　月　　日　</t>
    <rPh sb="2" eb="3">
      <t>ネン</t>
    </rPh>
    <rPh sb="5" eb="6">
      <t>ガツ</t>
    </rPh>
    <rPh sb="8" eb="9">
      <t>ニチ</t>
    </rPh>
    <phoneticPr fontId="4"/>
  </si>
  <si>
    <t>事業者名</t>
    <rPh sb="0" eb="4">
      <t>ジギョウシャメイ</t>
    </rPh>
    <phoneticPr fontId="4"/>
  </si>
  <si>
    <t>代表者名</t>
    <rPh sb="0" eb="4">
      <t>ダイヒョウシャメイ</t>
    </rPh>
    <phoneticPr fontId="4"/>
  </si>
  <si>
    <t>所在地</t>
    <rPh sb="0" eb="1">
      <t>ショ</t>
    </rPh>
    <rPh sb="1" eb="2">
      <t>ザイ</t>
    </rPh>
    <rPh sb="2" eb="3">
      <t>チ</t>
    </rPh>
    <phoneticPr fontId="4"/>
  </si>
  <si>
    <t>報酬</t>
    <phoneticPr fontId="2"/>
  </si>
  <si>
    <t>給料及び職員手当等（賃金）</t>
    <phoneticPr fontId="2"/>
  </si>
  <si>
    <t>共済費</t>
    <phoneticPr fontId="2"/>
  </si>
  <si>
    <t>報償費（諸謝金）</t>
    <phoneticPr fontId="2"/>
  </si>
  <si>
    <t>旅費</t>
    <phoneticPr fontId="2"/>
  </si>
  <si>
    <t>需用費（印刷製本費）</t>
    <rPh sb="0" eb="3">
      <t>ジュヨウヒ</t>
    </rPh>
    <phoneticPr fontId="2"/>
  </si>
  <si>
    <t>需用費（光熱水費）</t>
    <rPh sb="0" eb="3">
      <t>ジュヨウヒ</t>
    </rPh>
    <phoneticPr fontId="2"/>
  </si>
  <si>
    <t>需用費（修繕料）</t>
    <rPh sb="0" eb="3">
      <t>ジュヨウヒ</t>
    </rPh>
    <phoneticPr fontId="2"/>
  </si>
  <si>
    <t>備品購入費</t>
    <phoneticPr fontId="2"/>
  </si>
  <si>
    <t>役務費（雑役務費）</t>
    <phoneticPr fontId="2"/>
  </si>
  <si>
    <t>役務費（通信運搬費）</t>
    <phoneticPr fontId="2"/>
  </si>
  <si>
    <t>役務費（手数料）</t>
    <rPh sb="0" eb="3">
      <t>エキムヒ</t>
    </rPh>
    <phoneticPr fontId="2"/>
  </si>
  <si>
    <t>役務費（収入印紙）</t>
    <rPh sb="0" eb="3">
      <t>エキムヒ</t>
    </rPh>
    <phoneticPr fontId="2"/>
  </si>
  <si>
    <t>使用料及び賃借料</t>
    <phoneticPr fontId="2"/>
  </si>
  <si>
    <t>記</t>
    <rPh sb="0" eb="1">
      <t>キ</t>
    </rPh>
    <phoneticPr fontId="4"/>
  </si>
  <si>
    <t>　　　年度</t>
    <phoneticPr fontId="4"/>
  </si>
  <si>
    <t>（１）県内のＬＴＣのこどもの遊びや体験活動への支援</t>
  </si>
  <si>
    <t>（２）県内のＬＴＣのこども同士の交流支援</t>
  </si>
  <si>
    <t>（３）県内のＬＴＣのこどもの学習支援</t>
  </si>
  <si>
    <t>（４）県内のＬＴＣのこども当事者が参画するアドボカシーに関する支援</t>
  </si>
  <si>
    <t>（５）県内のＬＴＣのこどものきょうだい児への支援</t>
  </si>
  <si>
    <t>（６）県内のＬＴＣのこどもの家族同士の支援</t>
  </si>
  <si>
    <t>（７）県内のＬＴＣのこどもの家族のビリーブメントケア及びグリーフケア</t>
  </si>
  <si>
    <t>（８）県内における地域型こどもホスピスの活動に参加するボランティアの育成</t>
  </si>
  <si>
    <t>（９）県内における地域型こどもホスピスの活動の認知向上のための啓発活動</t>
  </si>
  <si>
    <t>委託料</t>
    <rPh sb="0" eb="3">
      <t>イタクリョウ</t>
    </rPh>
    <phoneticPr fontId="2"/>
  </si>
  <si>
    <t>負担金、補助及び交付金</t>
    <rPh sb="0" eb="3">
      <t>フタンキン</t>
    </rPh>
    <rPh sb="4" eb="6">
      <t>ホジョ</t>
    </rPh>
    <rPh sb="6" eb="7">
      <t>オヨ</t>
    </rPh>
    <rPh sb="8" eb="10">
      <t>コウフ</t>
    </rPh>
    <rPh sb="10" eb="11">
      <t>キン</t>
    </rPh>
    <phoneticPr fontId="2"/>
  </si>
  <si>
    <t>役務費（保険料等）</t>
    <rPh sb="0" eb="3">
      <t>エキムヒ</t>
    </rPh>
    <rPh sb="4" eb="8">
      <t>ホケンリョウトウ</t>
    </rPh>
    <phoneticPr fontId="2"/>
  </si>
  <si>
    <t>需用費（消耗品費）</t>
    <rPh sb="0" eb="3">
      <t>ジュヨウヒ</t>
    </rPh>
    <rPh sb="4" eb="8">
      <t>ショウモウヒンヒ</t>
    </rPh>
    <phoneticPr fontId="2"/>
  </si>
  <si>
    <t>需用費（燃料費）</t>
    <rPh sb="0" eb="3">
      <t>ジュヨウヒ</t>
    </rPh>
    <rPh sb="4" eb="7">
      <t>ネンリョウヒ</t>
    </rPh>
    <phoneticPr fontId="2"/>
  </si>
  <si>
    <t>需用費（会議費）</t>
    <rPh sb="0" eb="3">
      <t>ジュヨウヒ</t>
    </rPh>
    <rPh sb="4" eb="7">
      <t>カイギヒ</t>
    </rPh>
    <phoneticPr fontId="2"/>
  </si>
  <si>
    <t>需用費（食糧費）</t>
    <rPh sb="0" eb="3">
      <t>ジュヨウヒ</t>
    </rPh>
    <rPh sb="4" eb="7">
      <t>ショクリョウヒ</t>
    </rPh>
    <phoneticPr fontId="2"/>
  </si>
  <si>
    <t>　　　　年　　月　　日付　疾病第　　　　号</t>
    <rPh sb="13" eb="15">
      <t>シッペイ</t>
    </rPh>
    <phoneticPr fontId="2"/>
  </si>
  <si>
    <t>で交付決定を受けた福岡県こどもホス</t>
    <phoneticPr fontId="2"/>
  </si>
  <si>
    <t>※ 貴団体において管理する文書番号がある場合は記載し、ない場合は削除してください。</t>
    <phoneticPr fontId="4"/>
  </si>
  <si>
    <t>様式第９号（第17条関係）</t>
    <rPh sb="0" eb="3">
      <t>ヨウシキダイ</t>
    </rPh>
    <rPh sb="4" eb="5">
      <t>ゴウ</t>
    </rPh>
    <rPh sb="6" eb="7">
      <t>ダイ</t>
    </rPh>
    <rPh sb="9" eb="12">
      <t>ジョウカンケイ</t>
    </rPh>
    <phoneticPr fontId="4"/>
  </si>
  <si>
    <t>消費税及び地方消費税に係る仕入控除税額報告書</t>
    <phoneticPr fontId="2"/>
  </si>
  <si>
    <t>ピス活動支援費補助金について、福岡県こどもホスピス活動支援費補助金交付要綱第17</t>
    <phoneticPr fontId="2"/>
  </si>
  <si>
    <t>条の規定に基づき、下記のとおり報告します。</t>
    <rPh sb="15" eb="17">
      <t>ホウコク</t>
    </rPh>
    <phoneticPr fontId="2"/>
  </si>
  <si>
    <t>１　福岡県補助金等交付規則（昭和33年福岡県規則第５号）第14条の規定に基づく</t>
    <rPh sb="2" eb="4">
      <t>フクオカ</t>
    </rPh>
    <rPh sb="4" eb="5">
      <t>ケン</t>
    </rPh>
    <rPh sb="5" eb="8">
      <t>ホジョキン</t>
    </rPh>
    <rPh sb="8" eb="9">
      <t>トウ</t>
    </rPh>
    <rPh sb="9" eb="11">
      <t>コウフ</t>
    </rPh>
    <rPh sb="11" eb="13">
      <t>キソク</t>
    </rPh>
    <rPh sb="14" eb="16">
      <t>ショウワ</t>
    </rPh>
    <rPh sb="18" eb="19">
      <t>ネン</t>
    </rPh>
    <rPh sb="19" eb="21">
      <t>フクオカ</t>
    </rPh>
    <rPh sb="21" eb="22">
      <t>ケン</t>
    </rPh>
    <rPh sb="22" eb="24">
      <t>キソク</t>
    </rPh>
    <rPh sb="24" eb="25">
      <t>ダイ</t>
    </rPh>
    <rPh sb="26" eb="27">
      <t>ゴウ</t>
    </rPh>
    <rPh sb="28" eb="29">
      <t>ダイ</t>
    </rPh>
    <rPh sb="31" eb="32">
      <t>ジョウ</t>
    </rPh>
    <rPh sb="33" eb="35">
      <t>キテイ</t>
    </rPh>
    <rPh sb="36" eb="37">
      <t>モト</t>
    </rPh>
    <phoneticPr fontId="4"/>
  </si>
  <si>
    <t>　額の確定額</t>
    <phoneticPr fontId="2"/>
  </si>
  <si>
    <t>２　消費税及び地方消費税の申告により確定した消費税及び地方消費税に係る仕入</t>
    <rPh sb="2" eb="5">
      <t>ショウヒゼイ</t>
    </rPh>
    <rPh sb="5" eb="6">
      <t>オヨ</t>
    </rPh>
    <rPh sb="7" eb="9">
      <t>チホウ</t>
    </rPh>
    <rPh sb="9" eb="12">
      <t>ショウヒゼイ</t>
    </rPh>
    <rPh sb="13" eb="15">
      <t>シンコク</t>
    </rPh>
    <rPh sb="18" eb="20">
      <t>カクテイ</t>
    </rPh>
    <rPh sb="22" eb="25">
      <t>ショウヒゼイ</t>
    </rPh>
    <rPh sb="25" eb="26">
      <t>オヨ</t>
    </rPh>
    <rPh sb="27" eb="29">
      <t>チホウ</t>
    </rPh>
    <rPh sb="29" eb="32">
      <t>ショウヒゼイ</t>
    </rPh>
    <rPh sb="33" eb="34">
      <t>カカ</t>
    </rPh>
    <rPh sb="35" eb="37">
      <t>シイレ</t>
    </rPh>
    <phoneticPr fontId="4"/>
  </si>
  <si>
    <t>　控除税額（要県補助金返還相当額）</t>
    <phoneticPr fontId="2"/>
  </si>
  <si>
    <t>３　添付資料</t>
    <rPh sb="2" eb="4">
      <t>テンプ</t>
    </rPh>
    <rPh sb="4" eb="6">
      <t>シリョウ</t>
    </rPh>
    <phoneticPr fontId="4"/>
  </si>
  <si>
    <t>補助金確定額（精算額）</t>
    <rPh sb="0" eb="3">
      <t>ホジョキン</t>
    </rPh>
    <rPh sb="3" eb="5">
      <t>カクテイ</t>
    </rPh>
    <rPh sb="5" eb="6">
      <t>ガク</t>
    </rPh>
    <rPh sb="7" eb="9">
      <t>セイサン</t>
    </rPh>
    <rPh sb="9" eb="10">
      <t>ガク</t>
    </rPh>
    <phoneticPr fontId="13"/>
  </si>
  <si>
    <t>円</t>
    <rPh sb="0" eb="1">
      <t>エン</t>
    </rPh>
    <phoneticPr fontId="13"/>
  </si>
  <si>
    <t>【仕入控除税額（返還額）がない場合】</t>
    <phoneticPr fontId="13"/>
  </si>
  <si>
    <t>※①～⑥のうち該当するものをプルダウンで「○」を選択してください。（①の場合は「基準期間における課税売上高」、④の場合は「特定収入割合」も記載してください。）</t>
    <rPh sb="7" eb="9">
      <t>ガイトウ</t>
    </rPh>
    <rPh sb="24" eb="26">
      <t>センタク</t>
    </rPh>
    <rPh sb="36" eb="38">
      <t>バアイ</t>
    </rPh>
    <rPh sb="57" eb="59">
      <t>バアイ</t>
    </rPh>
    <rPh sb="61" eb="67">
      <t>トクテイシュウニュウワリアイ</t>
    </rPh>
    <rPh sb="69" eb="71">
      <t>キサイ</t>
    </rPh>
    <phoneticPr fontId="13"/>
  </si>
  <si>
    <t>①</t>
    <phoneticPr fontId="13"/>
  </si>
  <si>
    <t>消費税の申告義務がない</t>
    <phoneticPr fontId="13"/>
  </si>
  <si>
    <t>基準期間における課税売上高（税抜）</t>
    <phoneticPr fontId="2"/>
  </si>
  <si>
    <t>添付資料</t>
    <rPh sb="0" eb="2">
      <t>テンプ</t>
    </rPh>
    <rPh sb="2" eb="4">
      <t>シリョウ</t>
    </rPh>
    <phoneticPr fontId="13"/>
  </si>
  <si>
    <t>①該当　添付資料なし</t>
    <rPh sb="1" eb="3">
      <t>ガイトウ</t>
    </rPh>
    <rPh sb="4" eb="6">
      <t>テンプ</t>
    </rPh>
    <rPh sb="6" eb="8">
      <t>シリョウ</t>
    </rPh>
    <phoneticPr fontId="2"/>
  </si>
  <si>
    <t>②</t>
    <phoneticPr fontId="13"/>
  </si>
  <si>
    <t>簡易課税方式により申告している</t>
    <phoneticPr fontId="13"/>
  </si>
  <si>
    <t>②該当　簡易課税方式の確定申告書の写し</t>
    <rPh sb="1" eb="3">
      <t>ガイトウ</t>
    </rPh>
    <rPh sb="4" eb="6">
      <t>カンイ</t>
    </rPh>
    <rPh sb="6" eb="8">
      <t>カゼイ</t>
    </rPh>
    <rPh sb="8" eb="10">
      <t>ホウシキ</t>
    </rPh>
    <phoneticPr fontId="13"/>
  </si>
  <si>
    <t>③</t>
    <phoneticPr fontId="13"/>
  </si>
  <si>
    <t>インボイス制度における２割特例の適用を受けている</t>
    <rPh sb="5" eb="7">
      <t>セイド</t>
    </rPh>
    <rPh sb="12" eb="13">
      <t>ワリ</t>
    </rPh>
    <rPh sb="13" eb="15">
      <t>トクレイ</t>
    </rPh>
    <rPh sb="16" eb="18">
      <t>テキヨウ</t>
    </rPh>
    <rPh sb="19" eb="20">
      <t>ウ</t>
    </rPh>
    <phoneticPr fontId="13"/>
  </si>
  <si>
    <t>③該当　税額控除に係る経過措置の適用(２割特例)欄に〇のある確定申告書の写し</t>
    <rPh sb="1" eb="3">
      <t>ガイトウ</t>
    </rPh>
    <rPh sb="30" eb="32">
      <t>カクテイ</t>
    </rPh>
    <phoneticPr fontId="13"/>
  </si>
  <si>
    <t>④</t>
    <phoneticPr fontId="13"/>
  </si>
  <si>
    <r>
      <rPr>
        <u/>
        <sz val="11"/>
        <color theme="1"/>
        <rFont val="游ゴシック"/>
        <family val="3"/>
        <charset val="128"/>
        <scheme val="minor"/>
      </rPr>
      <t>公益法人等</t>
    </r>
    <r>
      <rPr>
        <sz val="11"/>
        <color theme="1"/>
        <rFont val="游ゴシック"/>
        <family val="2"/>
        <scheme val="minor"/>
      </rPr>
      <t>（※）であって、特定収入割合が５％を超えている（医療法人社団及び医療法人財団を除く）</t>
    </r>
    <phoneticPr fontId="13"/>
  </si>
  <si>
    <t>特定収入割合</t>
  </si>
  <si>
    <t>％</t>
    <phoneticPr fontId="13"/>
  </si>
  <si>
    <t>④該当　特定収入割合の計算表の写し＋確定申告書の写し</t>
    <rPh sb="1" eb="3">
      <t>ガイトウ</t>
    </rPh>
    <rPh sb="18" eb="23">
      <t>カクテイシンコクショ</t>
    </rPh>
    <rPh sb="24" eb="25">
      <t>ウツ</t>
    </rPh>
    <phoneticPr fontId="13"/>
  </si>
  <si>
    <t>⑤</t>
    <phoneticPr fontId="13"/>
  </si>
  <si>
    <t>補助対象経費にかかる消費税を、個別対応方式において、「非課税売上のみに要するもの」として申告している</t>
    <phoneticPr fontId="13"/>
  </si>
  <si>
    <t>⑤該当　確定申告書の写し</t>
    <rPh sb="1" eb="3">
      <t>ガイトウ</t>
    </rPh>
    <phoneticPr fontId="13"/>
  </si>
  <si>
    <t>⑥</t>
    <phoneticPr fontId="13"/>
  </si>
  <si>
    <t>補助対象経費が人件費等の非課税仕入となっている</t>
    <phoneticPr fontId="13"/>
  </si>
  <si>
    <t>⑥該当　確定申告書の写し</t>
    <rPh sb="1" eb="3">
      <t>ガイトウ</t>
    </rPh>
    <phoneticPr fontId="13"/>
  </si>
  <si>
    <t>※「公益法人等」には、一般財団法人、一般社団法人、社会医療法人、学校法人、公益財団法人、公益社団法人、国民健康保険組合、国立大学法人、社会福祉法人、</t>
    <phoneticPr fontId="2"/>
  </si>
  <si>
    <t>　地方独立法人、独立行政法人、日本赤十字社等が含まれます。</t>
    <phoneticPr fontId="2"/>
  </si>
  <si>
    <t>【仕入控除税額（返還額）がある場合】</t>
    <phoneticPr fontId="13"/>
  </si>
  <si>
    <t>※①～③のうち該当するものをプルダウンで「○」を選択し、課税売上割合を記載してください。（②③の場合は「補助対象経費の内訳」も記載してください。）</t>
    <rPh sb="28" eb="32">
      <t>カゼイウリアゲ</t>
    </rPh>
    <rPh sb="32" eb="34">
      <t>ワリアイ</t>
    </rPh>
    <rPh sb="35" eb="37">
      <t>キサイ</t>
    </rPh>
    <rPh sb="48" eb="50">
      <t>バアイ</t>
    </rPh>
    <rPh sb="52" eb="54">
      <t>ホジョ</t>
    </rPh>
    <rPh sb="54" eb="56">
      <t>タイショウ</t>
    </rPh>
    <rPh sb="56" eb="58">
      <t>ケイヒ</t>
    </rPh>
    <rPh sb="59" eb="61">
      <t>ウチワケ</t>
    </rPh>
    <phoneticPr fontId="2"/>
  </si>
  <si>
    <t>（課税売上割合）</t>
    <rPh sb="1" eb="3">
      <t>カゼイ</t>
    </rPh>
    <rPh sb="3" eb="5">
      <t>ウリア</t>
    </rPh>
    <rPh sb="5" eb="7">
      <t>ワリアイ</t>
    </rPh>
    <phoneticPr fontId="13"/>
  </si>
  <si>
    <t>課税資産の譲渡等の対価の額</t>
  </si>
  <si>
    <t>････　ａ</t>
    <phoneticPr fontId="13"/>
  </si>
  <si>
    <t>資産の譲渡等の対価の額</t>
  </si>
  <si>
    <t>････　ｂ</t>
    <phoneticPr fontId="13"/>
  </si>
  <si>
    <t>課税売上割合　ａ／ｂ＝</t>
    <rPh sb="0" eb="2">
      <t>カゼイ</t>
    </rPh>
    <rPh sb="2" eb="4">
      <t>ウリア</t>
    </rPh>
    <rPh sb="4" eb="6">
      <t>ワリアイ</t>
    </rPh>
    <phoneticPr fontId="13"/>
  </si>
  <si>
    <t>････　c</t>
    <phoneticPr fontId="13"/>
  </si>
  <si>
    <t>　※自動で計算されますが、税額控除の計算で端数処理している場合には、端数処理した金額を直接入力してください。</t>
    <rPh sb="2" eb="4">
      <t>ジドウ</t>
    </rPh>
    <rPh sb="5" eb="7">
      <t>ケイサン</t>
    </rPh>
    <rPh sb="13" eb="15">
      <t>ゼイガク</t>
    </rPh>
    <phoneticPr fontId="13"/>
  </si>
  <si>
    <t>　　（注：申告書に記載された％をそのまま入力するわけではありません。）</t>
    <phoneticPr fontId="13"/>
  </si>
  <si>
    <t>①添付資料</t>
    <rPh sb="1" eb="3">
      <t>テンプ</t>
    </rPh>
    <rPh sb="3" eb="5">
      <t>シリョウ</t>
    </rPh>
    <phoneticPr fontId="13"/>
  </si>
  <si>
    <t>確定申告書の写し</t>
    <phoneticPr fontId="13"/>
  </si>
  <si>
    <t>（仕入控除税額（返還額））</t>
    <phoneticPr fontId="13"/>
  </si>
  <si>
    <t>補助金確定額（精算額）×１０／１１０＝</t>
    <phoneticPr fontId="13"/>
  </si>
  <si>
    <t>課税売上割合・控除対象仕入税額等の計算書の写し</t>
    <phoneticPr fontId="13"/>
  </si>
  <si>
    <t>②一括比例配分方式により消費税の申告を行っている場合</t>
    <rPh sb="1" eb="3">
      <t>イッカツ</t>
    </rPh>
    <rPh sb="3" eb="5">
      <t>ヒレイ</t>
    </rPh>
    <rPh sb="5" eb="7">
      <t>ハイブン</t>
    </rPh>
    <rPh sb="7" eb="9">
      <t>ホウシキ</t>
    </rPh>
    <phoneticPr fontId="13"/>
  </si>
  <si>
    <t>②添付資料</t>
    <rPh sb="1" eb="3">
      <t>テンプ</t>
    </rPh>
    <rPh sb="3" eb="5">
      <t>シリョウ</t>
    </rPh>
    <phoneticPr fontId="13"/>
  </si>
  <si>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13"/>
  </si>
  <si>
    <t>対象経費の内訳</t>
    <rPh sb="0" eb="2">
      <t>タイショウ</t>
    </rPh>
    <rPh sb="2" eb="4">
      <t>ケイヒ</t>
    </rPh>
    <rPh sb="5" eb="7">
      <t>ウチワケ</t>
    </rPh>
    <phoneticPr fontId="13"/>
  </si>
  <si>
    <t>課税仕入額
（８％）</t>
    <rPh sb="0" eb="2">
      <t>カゼイ</t>
    </rPh>
    <rPh sb="2" eb="4">
      <t>シイ</t>
    </rPh>
    <rPh sb="4" eb="5">
      <t>ガク</t>
    </rPh>
    <phoneticPr fontId="13"/>
  </si>
  <si>
    <t>非課税・
不課税仕入額</t>
    <rPh sb="0" eb="3">
      <t>ヒカゼイ</t>
    </rPh>
    <rPh sb="5" eb="8">
      <t>フカゼイ</t>
    </rPh>
    <rPh sb="8" eb="10">
      <t>シイ</t>
    </rPh>
    <rPh sb="10" eb="11">
      <t>ガク</t>
    </rPh>
    <phoneticPr fontId="13"/>
  </si>
  <si>
    <t>合　　計</t>
    <rPh sb="0" eb="1">
      <t>ゴウ</t>
    </rPh>
    <rPh sb="3" eb="4">
      <t>ケイ</t>
    </rPh>
    <phoneticPr fontId="13"/>
  </si>
  <si>
    <t>ｄ</t>
    <phoneticPr fontId="13"/>
  </si>
  <si>
    <t>ｅ</t>
    <phoneticPr fontId="13"/>
  </si>
  <si>
    <t>ｆ</t>
    <phoneticPr fontId="13"/>
  </si>
  <si>
    <t>（補助金確定額（精算額）×１０／１１０×ｃ×(ｄ／ｆ))＋</t>
    <phoneticPr fontId="13"/>
  </si>
  <si>
    <t>（補助金確定額（精算額）×　８／１０８×ｃ×(ｅ／ｆ))＝</t>
    <phoneticPr fontId="13"/>
  </si>
  <si>
    <t>③個別対応方式により消費税の申告を行っている場合</t>
    <phoneticPr fontId="13"/>
  </si>
  <si>
    <t>③添付資料</t>
    <rPh sb="1" eb="3">
      <t>テンプ</t>
    </rPh>
    <rPh sb="3" eb="5">
      <t>シリョウ</t>
    </rPh>
    <phoneticPr fontId="13"/>
  </si>
  <si>
    <t>課税仕入額（10％分）</t>
    <rPh sb="0" eb="2">
      <t>カゼイ</t>
    </rPh>
    <rPh sb="2" eb="4">
      <t>シイ</t>
    </rPh>
    <rPh sb="4" eb="5">
      <t>ガク</t>
    </rPh>
    <rPh sb="9" eb="10">
      <t>ブン</t>
    </rPh>
    <phoneticPr fontId="13"/>
  </si>
  <si>
    <t>課税売上
対 応 分</t>
    <rPh sb="0" eb="2">
      <t>カゼイ</t>
    </rPh>
    <rPh sb="2" eb="4">
      <t>ウリア</t>
    </rPh>
    <rPh sb="5" eb="6">
      <t>タイ</t>
    </rPh>
    <rPh sb="7" eb="8">
      <t>オウ</t>
    </rPh>
    <rPh sb="9" eb="10">
      <t>ブン</t>
    </rPh>
    <phoneticPr fontId="13"/>
  </si>
  <si>
    <t>共通対応分</t>
    <rPh sb="0" eb="1">
      <t>トモ</t>
    </rPh>
    <rPh sb="1" eb="2">
      <t>トオル</t>
    </rPh>
    <rPh sb="2" eb="3">
      <t>タイ</t>
    </rPh>
    <rPh sb="3" eb="4">
      <t>オウ</t>
    </rPh>
    <rPh sb="4" eb="5">
      <t>ブン</t>
    </rPh>
    <phoneticPr fontId="13"/>
  </si>
  <si>
    <t>非課税売上
対　応　分</t>
    <rPh sb="0" eb="1">
      <t>ヒ</t>
    </rPh>
    <rPh sb="1" eb="3">
      <t>カゼイ</t>
    </rPh>
    <rPh sb="3" eb="5">
      <t>ウリア</t>
    </rPh>
    <rPh sb="6" eb="7">
      <t>タイ</t>
    </rPh>
    <rPh sb="8" eb="9">
      <t>オウ</t>
    </rPh>
    <rPh sb="10" eb="11">
      <t>ブン</t>
    </rPh>
    <phoneticPr fontId="13"/>
  </si>
  <si>
    <t>ｇ</t>
    <phoneticPr fontId="13"/>
  </si>
  <si>
    <t>ｈ</t>
    <phoneticPr fontId="13"/>
  </si>
  <si>
    <t>ｉ</t>
    <phoneticPr fontId="13"/>
  </si>
  <si>
    <t>ｊ</t>
    <phoneticPr fontId="13"/>
  </si>
  <si>
    <t>ｋ</t>
    <phoneticPr fontId="13"/>
  </si>
  <si>
    <t>（補助金確定額（精算額）×１０／１１０×(ｇ／ｋ))＋（補助金確定額（精算額）×１０／１１０×ｃ×（ｈ／ｋ））＋</t>
    <rPh sb="28" eb="31">
      <t>ホジョキン</t>
    </rPh>
    <rPh sb="31" eb="34">
      <t>カクテイガク</t>
    </rPh>
    <rPh sb="35" eb="38">
      <t>セイサンガク</t>
    </rPh>
    <phoneticPr fontId="13"/>
  </si>
  <si>
    <t>（補助金確定額（精算額）×　８／１０８×(ｉ／ｋ))＋（補助金確定額（精算額）×　８／１０８×ｃ×（ｊ／ｋ））＝</t>
    <rPh sb="28" eb="31">
      <t>ホジョキン</t>
    </rPh>
    <rPh sb="31" eb="34">
      <t>カクテイガク</t>
    </rPh>
    <rPh sb="35" eb="38">
      <t>セイサンガク</t>
    </rPh>
    <phoneticPr fontId="13"/>
  </si>
  <si>
    <t>①課税売上割合が95％以上かつ課税売上高が５億円以下の法人等の場合</t>
    <phoneticPr fontId="13"/>
  </si>
  <si>
    <t>課税仕入額
（10％）</t>
    <rPh sb="0" eb="2">
      <t>カゼイ</t>
    </rPh>
    <rPh sb="2" eb="4">
      <t>シイ</t>
    </rPh>
    <rPh sb="4" eb="5">
      <t>ガク</t>
    </rPh>
    <phoneticPr fontId="13"/>
  </si>
  <si>
    <t>課税仕入額（８％分）</t>
    <rPh sb="0" eb="2">
      <t>カゼイ</t>
    </rPh>
    <rPh sb="2" eb="4">
      <t>シイ</t>
    </rPh>
    <rPh sb="4" eb="5">
      <t>ガク</t>
    </rPh>
    <rPh sb="8" eb="9">
      <t>ブン</t>
    </rPh>
    <phoneticPr fontId="13"/>
  </si>
  <si>
    <t>※ 赤色のセル内の項目は必須項目です。漏れなく記載してください。</t>
    <phoneticPr fontId="13"/>
  </si>
  <si>
    <t>仕入控除税額算定書</t>
    <rPh sb="0" eb="2">
      <t>シイレ</t>
    </rPh>
    <rPh sb="2" eb="4">
      <t>コウジョ</t>
    </rPh>
    <rPh sb="4" eb="6">
      <t>ゼイガク</t>
    </rPh>
    <rPh sb="6" eb="8">
      <t>サンテイ</t>
    </rPh>
    <rPh sb="8" eb="9">
      <t>ショ</t>
    </rPh>
    <phoneticPr fontId="2"/>
  </si>
  <si>
    <t>（２）記載内容を確認するための書類（確定申告書の写し、課税売上割合等が把握</t>
    <phoneticPr fontId="2"/>
  </si>
  <si>
    <t>（１）仕入控除税額算定書（様式第９号－２）</t>
    <rPh sb="3" eb="5">
      <t>シイレ</t>
    </rPh>
    <rPh sb="5" eb="7">
      <t>コウジョ</t>
    </rPh>
    <rPh sb="7" eb="9">
      <t>ゼイガク</t>
    </rPh>
    <rPh sb="9" eb="11">
      <t>サンテイ</t>
    </rPh>
    <rPh sb="11" eb="12">
      <t>ショ</t>
    </rPh>
    <rPh sb="13" eb="15">
      <t>ヨウシキ</t>
    </rPh>
    <rPh sb="15" eb="16">
      <t>ダイ</t>
    </rPh>
    <rPh sb="17" eb="18">
      <t>ゴウ</t>
    </rPh>
    <phoneticPr fontId="4"/>
  </si>
  <si>
    <t>様式第９号－２</t>
    <rPh sb="0" eb="2">
      <t>ヨウシキ</t>
    </rPh>
    <rPh sb="2" eb="3">
      <t>ダイ</t>
    </rPh>
    <rPh sb="4" eb="5">
      <t>ゴウ</t>
    </rPh>
    <phoneticPr fontId="4"/>
  </si>
  <si>
    <t>※ 入力が完了しても赤色のままの場合、入力内容に誤りがある可能性があります。</t>
    <rPh sb="5" eb="7">
      <t>カンリョウ</t>
    </rPh>
    <phoneticPr fontId="2"/>
  </si>
  <si>
    <t>　　できる書類、特定収入の割合を確認できる資料等）</t>
    <rPh sb="23" eb="24">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</si>
</sst>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Red]\-#,##0.0"/>
  </numFmts>
  <fonts count="1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2"/>
      <name val="ＭＳ 明朝"/>
      <family val="1"/>
      <charset val="128"/>
    </font>
    <font>
      <sz val="12"/>
      <color theme="1"/>
      <name val="ＭＳ 明朝"/>
      <family val="1"/>
      <charset val="128"/>
    </font>
    <font>
      <sz val="12"/>
      <color rgb="FF000000"/>
      <name val="ＭＳ 明朝"/>
      <family val="1"/>
      <charset val="128"/>
    </font>
    <font>
      <sz val="11"/>
      <color theme="1"/>
      <name val="游ゴシック"/>
      <family val="3"/>
      <charset val="128"/>
      <scheme val="minor"/>
    </font>
    <font>
      <b/>
      <sz val="11"/>
      <color theme="1"/>
      <name val="游ゴシック"/>
      <family val="3"/>
      <charset val="128"/>
      <scheme val="minor"/>
    </font>
    <font>
      <sz val="12"/>
      <color theme="1"/>
      <name val="游ゴシック"/>
      <family val="2"/>
      <charset val="128"/>
      <scheme val="minor"/>
    </font>
    <font>
      <sz val="11"/>
      <color theme="1"/>
      <name val="游ゴシック"/>
      <family val="2"/>
      <scheme val="minor"/>
    </font>
    <font>
      <sz val="6"/>
      <name val="游ゴシック"/>
      <family val="3"/>
      <charset val="128"/>
      <scheme val="minor"/>
    </font>
    <font>
      <u/>
      <sz val="11"/>
      <color theme="1"/>
      <name val="游ゴシック"/>
      <family val="3"/>
      <charset val="128"/>
      <scheme val="minor"/>
    </font>
    <font>
      <sz val="11"/>
      <name val="游ゴシック"/>
      <family val="2"/>
      <scheme val="minor"/>
    </font>
    <font>
      <sz val="11"/>
      <name val="游ゴシック"/>
      <family val="3"/>
      <charset val="128"/>
      <scheme val="minor"/>
    </font>
    <font>
      <sz val="12"/>
      <name val="游ゴシック"/>
      <family val="3"/>
      <charset val="128"/>
      <scheme val="minor"/>
    </font>
  </fonts>
  <fills count="6">
    <fill>
      <patternFill patternType="none"/>
    </fill>
    <fill>
      <patternFill patternType="gray125"/>
    </fill>
    <fill>
      <patternFill patternType="solid">
        <fgColor theme="3" tint="0.89999084444715716"/>
        <bgColor indexed="64"/>
      </patternFill>
    </fill>
    <fill>
      <patternFill patternType="solid">
        <fgColor rgb="FFFF0000"/>
        <bgColor indexed="64"/>
      </patternFill>
    </fill>
    <fill>
      <patternFill patternType="solid">
        <fgColor theme="0"/>
        <bgColor indexed="64"/>
      </patternFill>
    </fill>
    <fill>
      <patternFill patternType="solid">
        <fgColor rgb="FFCAEDFB"/>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s>
  <cellStyleXfs count="9">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0" fontId="9" fillId="0" borderId="0">
      <alignment vertical="center"/>
    </xf>
    <xf numFmtId="38" fontId="5" fillId="0" borderId="0" applyFont="0" applyFill="0" applyBorder="0" applyAlignment="0" applyProtection="0">
      <alignment vertical="center"/>
    </xf>
    <xf numFmtId="0" fontId="3" fillId="0" borderId="0">
      <alignment vertical="center"/>
    </xf>
    <xf numFmtId="0" fontId="12" fillId="0" borderId="0"/>
    <xf numFmtId="38" fontId="12" fillId="0" borderId="0" applyFont="0" applyFill="0" applyBorder="0" applyAlignment="0" applyProtection="0">
      <alignment vertical="center"/>
    </xf>
  </cellStyleXfs>
  <cellXfs count="82">
    <xf numFmtId="0" fontId="0" fillId="0" borderId="0" xfId="0">
      <alignment vertical="center"/>
    </xf>
    <xf numFmtId="0" fontId="6" fillId="0" borderId="0" xfId="2" applyFont="1" applyAlignment="1">
      <alignment horizontal="left" vertical="center"/>
    </xf>
    <xf numFmtId="0" fontId="8" fillId="0" borderId="0" xfId="2" applyFont="1" applyAlignment="1">
      <alignment horizontal="left" vertical="center"/>
    </xf>
    <xf numFmtId="0" fontId="6" fillId="0" borderId="0" xfId="2" applyFont="1" applyAlignment="1">
      <alignment vertical="center"/>
    </xf>
    <xf numFmtId="0" fontId="6" fillId="0" borderId="0" xfId="2" applyFont="1"/>
    <xf numFmtId="0" fontId="7" fillId="0" borderId="0" xfId="0" applyFont="1">
      <alignment vertical="center"/>
    </xf>
    <xf numFmtId="0" fontId="11" fillId="0" borderId="0" xfId="0" applyFont="1">
      <alignment vertical="center"/>
    </xf>
    <xf numFmtId="0" fontId="7" fillId="0" borderId="0" xfId="0" applyFont="1" applyAlignment="1">
      <alignment horizontal="justify" vertical="center"/>
    </xf>
    <xf numFmtId="0" fontId="12" fillId="0" borderId="0" xfId="7" applyAlignment="1">
      <alignment vertical="center"/>
    </xf>
    <xf numFmtId="0" fontId="12" fillId="0" borderId="12" xfId="7" applyBorder="1" applyAlignment="1">
      <alignment horizontal="center" vertical="center"/>
    </xf>
    <xf numFmtId="0" fontId="12" fillId="0" borderId="0" xfId="7" applyAlignment="1">
      <alignment horizontal="distributed" vertical="center"/>
    </xf>
    <xf numFmtId="38" fontId="0" fillId="0" borderId="0" xfId="8" applyFont="1" applyFill="1" applyBorder="1" applyAlignment="1" applyProtection="1">
      <alignment horizontal="center" vertical="center"/>
      <protection locked="0"/>
    </xf>
    <xf numFmtId="0" fontId="12" fillId="0" borderId="0" xfId="7" applyAlignment="1">
      <alignment horizontal="center" vertical="center"/>
    </xf>
    <xf numFmtId="0" fontId="12" fillId="3" borderId="1" xfId="7" applyFill="1" applyBorder="1" applyAlignment="1" applyProtection="1">
      <alignment horizontal="center" vertical="center"/>
      <protection locked="0"/>
    </xf>
    <xf numFmtId="0" fontId="12" fillId="0" borderId="0" xfId="7" applyAlignment="1">
      <alignment horizontal="right" vertical="center"/>
    </xf>
    <xf numFmtId="0" fontId="9" fillId="0" borderId="0" xfId="7" applyFont="1" applyAlignment="1">
      <alignment vertical="center"/>
    </xf>
    <xf numFmtId="0" fontId="15" fillId="0" borderId="0" xfId="7" applyFont="1" applyAlignment="1">
      <alignment vertical="center"/>
    </xf>
    <xf numFmtId="0" fontId="16" fillId="0" borderId="0" xfId="7" applyFont="1" applyAlignment="1">
      <alignment vertical="center"/>
    </xf>
    <xf numFmtId="0" fontId="10" fillId="0" borderId="0" xfId="7" applyFont="1" applyAlignment="1">
      <alignment horizontal="center" vertical="center"/>
    </xf>
    <xf numFmtId="0" fontId="9" fillId="0" borderId="0" xfId="7" applyFont="1" applyAlignment="1">
      <alignment horizontal="right" vertical="center"/>
    </xf>
    <xf numFmtId="0" fontId="12" fillId="0" borderId="17" xfId="7" applyBorder="1" applyAlignment="1">
      <alignment horizontal="center" vertical="center"/>
    </xf>
    <xf numFmtId="38" fontId="0" fillId="0" borderId="0" xfId="8" applyFont="1" applyFill="1" applyBorder="1" applyAlignment="1">
      <alignment vertical="center"/>
    </xf>
    <xf numFmtId="0" fontId="17" fillId="0" borderId="0" xfId="2" applyFont="1" applyAlignment="1">
      <alignment vertical="center"/>
    </xf>
    <xf numFmtId="0" fontId="6" fillId="0" borderId="4" xfId="2" applyFont="1" applyBorder="1" applyAlignment="1">
      <alignment vertical="center"/>
    </xf>
    <xf numFmtId="0" fontId="7" fillId="0" borderId="4" xfId="0" applyFont="1" applyBorder="1">
      <alignment vertical="center"/>
    </xf>
    <xf numFmtId="0" fontId="6" fillId="2" borderId="0" xfId="2" applyFont="1" applyFill="1" applyAlignment="1">
      <alignment horizontal="right" vertical="center"/>
    </xf>
    <xf numFmtId="0" fontId="6" fillId="0" borderId="0" xfId="2" applyFont="1" applyAlignment="1">
      <alignment horizontal="left" vertical="center" wrapText="1"/>
    </xf>
    <xf numFmtId="0" fontId="6" fillId="0" borderId="0" xfId="2" applyFont="1" applyAlignment="1">
      <alignment horizontal="distributed" vertical="center"/>
    </xf>
    <xf numFmtId="0" fontId="6" fillId="0" borderId="0" xfId="2" applyFont="1" applyAlignment="1">
      <alignment horizontal="center" vertical="center"/>
    </xf>
    <xf numFmtId="0" fontId="6" fillId="0" borderId="0" xfId="2" applyFont="1" applyAlignment="1">
      <alignment horizontal="left" vertical="center"/>
    </xf>
    <xf numFmtId="0" fontId="6" fillId="2" borderId="0" xfId="2" applyFont="1" applyFill="1" applyAlignment="1">
      <alignment horizontal="center" vertical="center"/>
    </xf>
    <xf numFmtId="0" fontId="7" fillId="0" borderId="0" xfId="0" applyFont="1" applyAlignment="1">
      <alignment horizontal="center" vertical="center"/>
    </xf>
    <xf numFmtId="0" fontId="8" fillId="0" borderId="0" xfId="2" applyFont="1" applyAlignment="1">
      <alignment horizontal="left" vertical="center"/>
    </xf>
    <xf numFmtId="0" fontId="6" fillId="2" borderId="0" xfId="2" applyFont="1" applyFill="1" applyAlignment="1">
      <alignment horizontal="left" vertical="center" wrapText="1"/>
    </xf>
    <xf numFmtId="38" fontId="6" fillId="0" borderId="4" xfId="1" applyFont="1" applyBorder="1" applyAlignment="1">
      <alignment horizontal="right" vertical="center"/>
    </xf>
    <xf numFmtId="0" fontId="12" fillId="0" borderId="15" xfId="7" applyBorder="1" applyAlignment="1">
      <alignment horizontal="distributed" vertical="center"/>
    </xf>
    <xf numFmtId="0" fontId="12" fillId="0" borderId="16" xfId="7" applyBorder="1" applyAlignment="1">
      <alignment horizontal="distributed" vertical="center"/>
    </xf>
    <xf numFmtId="38" fontId="0" fillId="3" borderId="16" xfId="8" applyFont="1" applyFill="1" applyBorder="1" applyAlignment="1" applyProtection="1">
      <alignment horizontal="right" vertical="center"/>
      <protection locked="0"/>
    </xf>
    <xf numFmtId="0" fontId="10" fillId="5" borderId="8" xfId="7" applyFont="1" applyFill="1" applyBorder="1" applyAlignment="1">
      <alignment horizontal="center" vertical="center"/>
    </xf>
    <xf numFmtId="0" fontId="10" fillId="5" borderId="9" xfId="7" applyFont="1" applyFill="1" applyBorder="1" applyAlignment="1">
      <alignment horizontal="center" vertical="center"/>
    </xf>
    <xf numFmtId="0" fontId="10" fillId="5" borderId="10" xfId="7" applyFont="1" applyFill="1" applyBorder="1" applyAlignment="1">
      <alignment horizontal="center" vertical="center"/>
    </xf>
    <xf numFmtId="0" fontId="12" fillId="0" borderId="0" xfId="7" applyAlignment="1">
      <alignment horizontal="center" vertical="center"/>
    </xf>
    <xf numFmtId="0" fontId="9" fillId="0" borderId="0" xfId="7" applyFont="1" applyAlignment="1">
      <alignment horizontal="right" vertical="center"/>
    </xf>
    <xf numFmtId="0" fontId="12" fillId="4" borderId="8" xfId="7" applyFill="1" applyBorder="1" applyAlignment="1" applyProtection="1">
      <alignment vertical="center"/>
      <protection locked="0"/>
    </xf>
    <xf numFmtId="0" fontId="12" fillId="4" borderId="9" xfId="7" applyFill="1" applyBorder="1" applyAlignment="1" applyProtection="1">
      <alignment vertical="center"/>
      <protection locked="0"/>
    </xf>
    <xf numFmtId="0" fontId="12" fillId="4" borderId="10" xfId="7" applyFill="1" applyBorder="1" applyAlignment="1" applyProtection="1">
      <alignment vertical="center"/>
      <protection locked="0"/>
    </xf>
    <xf numFmtId="38" fontId="0" fillId="0" borderId="15" xfId="8" applyFont="1" applyBorder="1" applyAlignment="1">
      <alignment vertical="center"/>
    </xf>
    <xf numFmtId="38" fontId="0" fillId="0" borderId="16" xfId="8" applyFont="1" applyBorder="1" applyAlignment="1">
      <alignment vertical="center"/>
    </xf>
    <xf numFmtId="38" fontId="0" fillId="0" borderId="17" xfId="8" applyFont="1" applyBorder="1" applyAlignment="1">
      <alignment vertical="center"/>
    </xf>
    <xf numFmtId="0" fontId="12" fillId="0" borderId="1" xfId="7" applyBorder="1" applyAlignment="1">
      <alignment horizontal="center" vertical="center"/>
    </xf>
    <xf numFmtId="0" fontId="12" fillId="0" borderId="1" xfId="7" applyBorder="1" applyAlignment="1">
      <alignment horizontal="center" vertical="center" wrapText="1"/>
    </xf>
    <xf numFmtId="0" fontId="12" fillId="0" borderId="0" xfId="7" applyAlignment="1">
      <alignment horizontal="right" vertical="center"/>
    </xf>
    <xf numFmtId="0" fontId="12" fillId="0" borderId="14" xfId="7" applyBorder="1" applyAlignment="1">
      <alignment horizontal="right" vertical="center"/>
    </xf>
    <xf numFmtId="38" fontId="0" fillId="0" borderId="11" xfId="8" applyFont="1" applyFill="1" applyBorder="1" applyAlignment="1" applyProtection="1">
      <alignment vertical="center"/>
      <protection locked="0"/>
    </xf>
    <xf numFmtId="38" fontId="0" fillId="0" borderId="6" xfId="8" applyFont="1" applyFill="1" applyBorder="1" applyAlignment="1" applyProtection="1">
      <alignment vertical="center"/>
      <protection locked="0"/>
    </xf>
    <xf numFmtId="178" fontId="0" fillId="4" borderId="11" xfId="8" applyNumberFormat="1" applyFont="1" applyFill="1" applyBorder="1" applyAlignment="1" applyProtection="1">
      <alignment vertical="center"/>
      <protection locked="0"/>
    </xf>
    <xf numFmtId="178" fontId="0" fillId="4" borderId="6" xfId="8" applyNumberFormat="1" applyFont="1" applyFill="1" applyBorder="1" applyAlignment="1" applyProtection="1">
      <alignment vertical="center"/>
      <protection locked="0"/>
    </xf>
    <xf numFmtId="38" fontId="0" fillId="4" borderId="11" xfId="8" applyFont="1" applyFill="1" applyBorder="1" applyAlignment="1" applyProtection="1">
      <alignment vertical="center"/>
      <protection locked="0"/>
    </xf>
    <xf numFmtId="38" fontId="0" fillId="4" borderId="6" xfId="8" applyFont="1" applyFill="1" applyBorder="1" applyAlignment="1" applyProtection="1">
      <alignment vertical="center"/>
      <protection locked="0"/>
    </xf>
    <xf numFmtId="0" fontId="12" fillId="4" borderId="11" xfId="7" applyFill="1" applyBorder="1" applyAlignment="1" applyProtection="1">
      <alignment vertical="center"/>
      <protection locked="0"/>
    </xf>
    <xf numFmtId="0" fontId="12" fillId="4" borderId="6" xfId="7" applyFill="1" applyBorder="1" applyAlignment="1" applyProtection="1">
      <alignment vertical="center"/>
      <protection locked="0"/>
    </xf>
    <xf numFmtId="0" fontId="12" fillId="4" borderId="12" xfId="7" applyFill="1" applyBorder="1" applyAlignment="1" applyProtection="1">
      <alignment vertical="center"/>
      <protection locked="0"/>
    </xf>
    <xf numFmtId="38" fontId="0" fillId="4" borderId="12" xfId="8" applyFont="1" applyFill="1" applyBorder="1" applyAlignment="1" applyProtection="1">
      <alignment vertical="center"/>
      <protection locked="0"/>
    </xf>
    <xf numFmtId="38" fontId="0" fillId="0" borderId="1" xfId="8" applyFont="1" applyBorder="1" applyAlignment="1">
      <alignment vertical="center"/>
    </xf>
    <xf numFmtId="0" fontId="12" fillId="0" borderId="11" xfId="7" applyBorder="1" applyAlignment="1">
      <alignment horizontal="center" vertical="center"/>
    </xf>
    <xf numFmtId="0" fontId="12" fillId="0" borderId="6" xfId="7" applyBorder="1" applyAlignment="1">
      <alignment horizontal="center" vertical="center"/>
    </xf>
    <xf numFmtId="0" fontId="12" fillId="0" borderId="12" xfId="7" applyBorder="1" applyAlignment="1">
      <alignment horizontal="center" vertical="center"/>
    </xf>
    <xf numFmtId="0" fontId="12" fillId="0" borderId="7" xfId="7" applyBorder="1" applyAlignment="1">
      <alignment horizontal="center" vertical="center"/>
    </xf>
    <xf numFmtId="0" fontId="12" fillId="0" borderId="2" xfId="7" applyBorder="1" applyAlignment="1">
      <alignment horizontal="center" vertical="center"/>
    </xf>
    <xf numFmtId="0" fontId="12" fillId="0" borderId="13" xfId="7" applyBorder="1" applyAlignment="1">
      <alignment horizontal="center" vertical="center"/>
    </xf>
    <xf numFmtId="0" fontId="12" fillId="0" borderId="18" xfId="7" applyBorder="1" applyAlignment="1">
      <alignment horizontal="center" vertical="center"/>
    </xf>
    <xf numFmtId="0" fontId="12" fillId="0" borderId="14" xfId="7" applyBorder="1" applyAlignment="1">
      <alignment horizontal="center" vertical="center"/>
    </xf>
    <xf numFmtId="0" fontId="12" fillId="0" borderId="3" xfId="7" applyBorder="1" applyAlignment="1">
      <alignment horizontal="center" vertical="center"/>
    </xf>
    <xf numFmtId="0" fontId="12" fillId="0" borderId="4" xfId="7" applyBorder="1" applyAlignment="1">
      <alignment horizontal="center" vertical="center"/>
    </xf>
    <xf numFmtId="0" fontId="12" fillId="0" borderId="5" xfId="7" applyBorder="1" applyAlignment="1">
      <alignment horizontal="center" vertical="center"/>
    </xf>
    <xf numFmtId="38" fontId="0" fillId="4" borderId="1" xfId="8" applyFont="1" applyFill="1" applyBorder="1" applyAlignment="1" applyProtection="1">
      <alignment vertical="center"/>
      <protection locked="0"/>
    </xf>
    <xf numFmtId="38" fontId="0" fillId="0" borderId="11" xfId="8" applyFont="1" applyBorder="1" applyAlignment="1">
      <alignment vertical="center"/>
    </xf>
    <xf numFmtId="38" fontId="0" fillId="0" borderId="6" xfId="8" applyFont="1" applyBorder="1" applyAlignment="1">
      <alignment vertical="center"/>
    </xf>
    <xf numFmtId="38" fontId="0" fillId="0" borderId="12" xfId="8" applyFont="1" applyBorder="1" applyAlignment="1">
      <alignment vertical="center"/>
    </xf>
    <xf numFmtId="0" fontId="12" fillId="0" borderId="11" xfId="7" applyBorder="1" applyAlignment="1" applyProtection="1">
      <alignment vertical="center"/>
      <protection locked="0"/>
    </xf>
    <xf numFmtId="0" fontId="12" fillId="0" borderId="6" xfId="7" applyBorder="1" applyAlignment="1" applyProtection="1">
      <alignment vertical="center"/>
      <protection locked="0"/>
    </xf>
    <xf numFmtId="0" fontId="12" fillId="0" borderId="12" xfId="7" applyBorder="1" applyAlignment="1" applyProtection="1">
      <alignment vertical="center"/>
      <protection locked="0"/>
    </xf>
  </cellXfs>
  <cellStyles count="9">
    <cellStyle name="桁区切り" xfId="1" builtinId="6"/>
    <cellStyle name="桁区切り 2" xfId="5" xr:uid="{38BE48EC-A59A-4264-944B-E97F3329DE60}"/>
    <cellStyle name="桁区切り 2 2" xfId="8" xr:uid="{7B2594F7-3CC8-4B1E-88D4-3FD5B85D7BDC}"/>
    <cellStyle name="桁区切り 3" xfId="3" xr:uid="{13E82AF6-E5F0-4B4D-9E72-CEF1A475805F}"/>
    <cellStyle name="標準" xfId="0" builtinId="0"/>
    <cellStyle name="標準 2" xfId="4" xr:uid="{771F4EDF-8488-4142-9648-2FD9A8C2E694}"/>
    <cellStyle name="標準 3" xfId="6" xr:uid="{2051CA59-23B6-4ACA-804F-20589DFEA3F8}"/>
    <cellStyle name="標準 3 2" xfId="7" xr:uid="{629EAAC1-94E9-48BB-B6EF-54BFD09CDD64}"/>
    <cellStyle name="標準 4" xfId="2" xr:uid="{546E3B38-4A1E-4347-BCEA-5FB763ABCC66}"/>
  </cellStyles>
  <dxfs count="50">
    <dxf>
      <fill>
        <patternFill>
          <bgColor rgb="FFFF0000"/>
        </patternFill>
      </fill>
    </dxf>
    <dxf>
      <fill>
        <patternFill>
          <bgColor theme="7" tint="0.79998168889431442"/>
        </patternFill>
      </fill>
    </dxf>
    <dxf>
      <fill>
        <patternFill>
          <bgColor rgb="FFFF0000"/>
        </patternFill>
      </fill>
    </dxf>
    <dxf>
      <fill>
        <patternFill>
          <bgColor theme="7" tint="0.79998168889431442"/>
        </patternFill>
      </fill>
    </dxf>
    <dxf>
      <font>
        <color rgb="FFFF0000"/>
      </font>
    </dxf>
    <dxf>
      <font>
        <color rgb="FFFF0000"/>
      </font>
    </dxf>
    <dxf>
      <font>
        <color rgb="FFFF0000"/>
      </font>
    </dxf>
    <dxf>
      <fill>
        <patternFill>
          <bgColor theme="7" tint="0.79998168889431442"/>
        </patternFill>
      </fill>
    </dxf>
    <dxf>
      <fill>
        <patternFill>
          <bgColor rgb="FFFF0000"/>
        </patternFill>
      </fill>
    </dxf>
    <dxf>
      <fill>
        <patternFill>
          <bgColor rgb="FFFF0000"/>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7" tint="0.79998168889431442"/>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7" tint="0.79998168889431442"/>
      </font>
    </dxf>
  </dxfs>
  <tableStyles count="0" defaultTableStyle="TableStyleMedium2" defaultPivotStyle="PivotStyleLight16"/>
  <colors>
    <mruColors>
      <color rgb="FFCAEDFB"/>
      <color rgb="FFCA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CF3D8-0219-437E-B07C-71433868C920}">
  <sheetPr>
    <pageSetUpPr fitToPage="1"/>
  </sheetPr>
  <dimension ref="B2:AE37"/>
  <sheetViews>
    <sheetView tabSelected="1" view="pageBreakPreview" zoomScaleNormal="100" zoomScaleSheetLayoutView="100" workbookViewId="0">
      <selection activeCell="V4" sqref="V4:AD4"/>
    </sheetView>
  </sheetViews>
  <sheetFormatPr defaultRowHeight="14"/>
  <cols>
    <col min="1" max="1" width="3.25" style="5" customWidth="1"/>
    <col min="2" max="33" width="2.75" style="5" customWidth="1"/>
    <col min="34" max="16384" width="8.6640625" style="5"/>
  </cols>
  <sheetData>
    <row r="2" spans="2:31" ht="18" customHeight="1">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2:31" ht="18" customHeight="1">
      <c r="B3" s="3" t="s">
        <v>43</v>
      </c>
      <c r="C3" s="3"/>
      <c r="D3" s="3"/>
      <c r="E3" s="3"/>
      <c r="F3" s="3"/>
      <c r="G3" s="3"/>
      <c r="H3" s="3"/>
      <c r="I3" s="3"/>
      <c r="J3" s="3"/>
      <c r="K3" s="3"/>
      <c r="L3" s="3"/>
      <c r="M3" s="3"/>
      <c r="N3" s="3"/>
      <c r="O3" s="3"/>
      <c r="P3" s="3"/>
      <c r="Q3" s="3"/>
      <c r="R3" s="3"/>
      <c r="S3" s="3"/>
      <c r="T3" s="3"/>
      <c r="U3" s="3"/>
      <c r="V3" s="3"/>
      <c r="W3" s="3"/>
      <c r="X3" s="3"/>
      <c r="Y3" s="3"/>
      <c r="Z3" s="3"/>
      <c r="AA3" s="3"/>
      <c r="AB3" s="3"/>
      <c r="AC3" s="3"/>
      <c r="AD3" s="3"/>
      <c r="AE3" s="4"/>
    </row>
    <row r="4" spans="2:31" ht="18" customHeight="1">
      <c r="B4" s="3"/>
      <c r="C4" s="3"/>
      <c r="D4" s="3"/>
      <c r="E4" s="3"/>
      <c r="F4" s="3"/>
      <c r="G4" s="3"/>
      <c r="H4" s="3"/>
      <c r="I4" s="3"/>
      <c r="J4" s="3"/>
      <c r="K4" s="3"/>
      <c r="L4" s="3"/>
      <c r="M4" s="3"/>
      <c r="N4" s="3"/>
      <c r="O4" s="3"/>
      <c r="P4" s="3"/>
      <c r="Q4" s="3"/>
      <c r="R4" s="3"/>
      <c r="S4" s="3"/>
      <c r="T4" s="3"/>
      <c r="U4" s="3"/>
      <c r="V4" s="25" t="s">
        <v>2</v>
      </c>
      <c r="W4" s="25"/>
      <c r="X4" s="25"/>
      <c r="Y4" s="25"/>
      <c r="Z4" s="25"/>
      <c r="AA4" s="25"/>
      <c r="AB4" s="25"/>
      <c r="AC4" s="25"/>
      <c r="AD4" s="25"/>
      <c r="AE4" s="5" t="s">
        <v>42</v>
      </c>
    </row>
    <row r="5" spans="2:31" ht="18" customHeight="1">
      <c r="B5" s="3"/>
      <c r="C5" s="3"/>
      <c r="D5" s="3"/>
      <c r="E5" s="3"/>
      <c r="F5" s="3"/>
      <c r="G5" s="3"/>
      <c r="H5" s="3"/>
      <c r="I5" s="3"/>
      <c r="J5" s="3"/>
      <c r="K5" s="3"/>
      <c r="L5" s="3"/>
      <c r="M5" s="3"/>
      <c r="N5" s="3"/>
      <c r="O5" s="3"/>
      <c r="P5" s="3"/>
      <c r="Q5" s="3"/>
      <c r="R5" s="3"/>
      <c r="S5" s="3"/>
      <c r="T5" s="3"/>
      <c r="U5" s="3"/>
      <c r="V5" s="25" t="s">
        <v>4</v>
      </c>
      <c r="W5" s="25"/>
      <c r="X5" s="25"/>
      <c r="Y5" s="25"/>
      <c r="Z5" s="25"/>
      <c r="AA5" s="25"/>
      <c r="AB5" s="25"/>
      <c r="AC5" s="25"/>
      <c r="AD5" s="25"/>
      <c r="AE5" s="4"/>
    </row>
    <row r="6" spans="2:31" ht="18" customHeight="1">
      <c r="B6" s="3"/>
      <c r="C6" s="3"/>
      <c r="D6" s="3"/>
      <c r="E6" s="3"/>
      <c r="F6" s="3"/>
      <c r="G6" s="3"/>
      <c r="H6" s="3"/>
      <c r="I6" s="3"/>
      <c r="J6" s="3"/>
      <c r="K6" s="3"/>
      <c r="L6" s="3"/>
      <c r="M6" s="3"/>
      <c r="N6" s="3"/>
      <c r="O6" s="3"/>
      <c r="P6" s="3"/>
      <c r="Q6" s="3"/>
      <c r="R6" s="3"/>
      <c r="S6" s="3"/>
      <c r="T6" s="3"/>
      <c r="U6" s="3"/>
      <c r="V6" s="3"/>
      <c r="W6" s="3"/>
      <c r="X6" s="3"/>
      <c r="Y6" s="3"/>
      <c r="Z6" s="3"/>
      <c r="AA6" s="3"/>
      <c r="AB6" s="3"/>
      <c r="AC6" s="3"/>
      <c r="AD6" s="3"/>
      <c r="AE6" s="4"/>
    </row>
    <row r="7" spans="2:31" ht="18" customHeight="1">
      <c r="B7" s="3"/>
      <c r="C7" s="3" t="s">
        <v>1</v>
      </c>
      <c r="D7" s="3"/>
      <c r="E7" s="3"/>
      <c r="F7" s="3"/>
      <c r="G7" s="3"/>
      <c r="H7" s="3"/>
      <c r="I7" s="3"/>
      <c r="J7" s="3"/>
      <c r="K7" s="3"/>
      <c r="L7" s="3"/>
      <c r="M7" s="3"/>
      <c r="N7" s="3"/>
      <c r="O7" s="3"/>
      <c r="P7" s="3"/>
      <c r="Q7" s="3"/>
      <c r="R7" s="3"/>
      <c r="S7" s="3"/>
      <c r="T7" s="3"/>
      <c r="U7" s="3"/>
      <c r="V7" s="3"/>
      <c r="W7" s="3"/>
      <c r="X7" s="3"/>
      <c r="Y7" s="3"/>
      <c r="Z7" s="3"/>
      <c r="AA7" s="3"/>
      <c r="AB7" s="3"/>
      <c r="AC7" s="3"/>
      <c r="AD7" s="3"/>
      <c r="AE7" s="4"/>
    </row>
    <row r="8" spans="2:31" ht="18" customHeight="1">
      <c r="B8" s="3"/>
      <c r="C8" s="3"/>
      <c r="D8" s="3"/>
      <c r="E8" s="3"/>
      <c r="F8" s="3"/>
      <c r="G8" s="3"/>
      <c r="H8" s="3"/>
      <c r="I8" s="3"/>
      <c r="J8" s="3"/>
      <c r="K8" s="3"/>
      <c r="L8" s="3"/>
      <c r="M8" s="3"/>
      <c r="N8" s="3"/>
      <c r="O8" s="3"/>
      <c r="P8" s="3"/>
      <c r="Q8" s="3"/>
      <c r="R8" s="3"/>
      <c r="S8" s="3"/>
      <c r="T8" s="3"/>
      <c r="U8" s="3"/>
      <c r="V8" s="3"/>
      <c r="W8" s="3"/>
      <c r="X8" s="3"/>
      <c r="Y8" s="3"/>
      <c r="Z8" s="3"/>
      <c r="AA8" s="3"/>
      <c r="AB8" s="3"/>
      <c r="AC8" s="3"/>
      <c r="AD8" s="3"/>
      <c r="AE8" s="4"/>
    </row>
    <row r="9" spans="2:31" ht="18" customHeight="1">
      <c r="B9" s="3"/>
      <c r="C9" s="3"/>
      <c r="D9" s="3"/>
      <c r="E9" s="3"/>
      <c r="F9" s="3"/>
      <c r="G9" s="3"/>
      <c r="H9" s="3"/>
      <c r="I9" s="3"/>
      <c r="J9" s="3"/>
      <c r="K9" s="3"/>
      <c r="L9" s="3"/>
      <c r="M9" s="3"/>
      <c r="N9" s="3"/>
      <c r="O9" s="3"/>
      <c r="P9" s="27" t="s">
        <v>7</v>
      </c>
      <c r="Q9" s="27"/>
      <c r="R9" s="27"/>
      <c r="S9" s="30"/>
      <c r="T9" s="30"/>
      <c r="U9" s="30"/>
      <c r="V9" s="30"/>
      <c r="W9" s="30"/>
      <c r="X9" s="30"/>
      <c r="Y9" s="30"/>
      <c r="Z9" s="30"/>
      <c r="AA9" s="30"/>
      <c r="AB9" s="30"/>
      <c r="AC9" s="30"/>
      <c r="AD9" s="30"/>
      <c r="AE9" s="4"/>
    </row>
    <row r="10" spans="2:31" ht="18" customHeight="1">
      <c r="B10" s="3"/>
      <c r="C10" s="3"/>
      <c r="D10" s="3"/>
      <c r="E10" s="3"/>
      <c r="F10" s="3"/>
      <c r="G10" s="3"/>
      <c r="H10" s="3"/>
      <c r="I10" s="3"/>
      <c r="J10" s="3"/>
      <c r="K10" s="3"/>
      <c r="L10" s="3"/>
      <c r="M10" s="3"/>
      <c r="N10" s="3"/>
      <c r="O10" s="3"/>
      <c r="P10" s="28" t="s">
        <v>5</v>
      </c>
      <c r="Q10" s="28"/>
      <c r="R10" s="28"/>
      <c r="S10" s="30"/>
      <c r="T10" s="30"/>
      <c r="U10" s="30"/>
      <c r="V10" s="30"/>
      <c r="W10" s="30"/>
      <c r="X10" s="30"/>
      <c r="Y10" s="30"/>
      <c r="Z10" s="30"/>
      <c r="AA10" s="30"/>
      <c r="AB10" s="30"/>
      <c r="AC10" s="30"/>
      <c r="AD10" s="30"/>
      <c r="AE10" s="4"/>
    </row>
    <row r="11" spans="2:31" ht="18" customHeight="1">
      <c r="B11" s="3"/>
      <c r="C11" s="3"/>
      <c r="D11" s="3"/>
      <c r="E11" s="3"/>
      <c r="F11" s="3"/>
      <c r="G11" s="3"/>
      <c r="H11" s="3"/>
      <c r="I11" s="3"/>
      <c r="J11" s="3"/>
      <c r="K11" s="3"/>
      <c r="L11" s="3"/>
      <c r="M11" s="3"/>
      <c r="N11" s="3"/>
      <c r="O11" s="3"/>
      <c r="P11" s="28" t="s">
        <v>6</v>
      </c>
      <c r="Q11" s="28"/>
      <c r="R11" s="28"/>
      <c r="S11" s="30"/>
      <c r="T11" s="30"/>
      <c r="U11" s="30"/>
      <c r="V11" s="30"/>
      <c r="W11" s="30"/>
      <c r="X11" s="30"/>
      <c r="Y11" s="30"/>
      <c r="Z11" s="30"/>
      <c r="AA11" s="30"/>
      <c r="AB11" s="30"/>
      <c r="AC11" s="30"/>
      <c r="AD11" s="30"/>
      <c r="AE11" s="4"/>
    </row>
    <row r="12" spans="2:31" ht="18" customHeight="1">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row>
    <row r="13" spans="2:31" ht="24" customHeight="1">
      <c r="B13" s="3"/>
      <c r="C13" s="3"/>
      <c r="D13" s="3"/>
      <c r="E13" s="3"/>
      <c r="F13" s="25" t="s">
        <v>23</v>
      </c>
      <c r="G13" s="25"/>
      <c r="H13" s="25"/>
      <c r="I13" s="25"/>
      <c r="J13" s="29" t="s">
        <v>44</v>
      </c>
      <c r="K13" s="29"/>
      <c r="L13" s="29"/>
      <c r="M13" s="29"/>
      <c r="N13" s="29"/>
      <c r="O13" s="29"/>
      <c r="P13" s="29"/>
      <c r="Q13" s="29"/>
      <c r="R13" s="29"/>
      <c r="S13" s="29"/>
      <c r="T13" s="29"/>
      <c r="U13" s="29"/>
      <c r="V13" s="29"/>
      <c r="W13" s="29"/>
      <c r="X13" s="29"/>
      <c r="Y13" s="29"/>
      <c r="Z13" s="29"/>
      <c r="AA13" s="29"/>
      <c r="AB13" s="29"/>
      <c r="AC13" s="29"/>
      <c r="AD13" s="29"/>
      <c r="AE13" s="4"/>
    </row>
    <row r="14" spans="2:31" ht="18" customHeight="1">
      <c r="B14" s="4"/>
      <c r="C14" s="4"/>
      <c r="D14" s="4"/>
      <c r="E14" s="4"/>
      <c r="F14" s="3"/>
      <c r="G14" s="4"/>
      <c r="H14" s="4"/>
      <c r="I14" s="4"/>
      <c r="J14" s="4"/>
      <c r="K14" s="4"/>
      <c r="L14" s="4"/>
      <c r="M14" s="4"/>
      <c r="N14" s="4"/>
      <c r="O14" s="4"/>
      <c r="P14" s="4"/>
      <c r="Q14" s="4"/>
      <c r="R14" s="4"/>
      <c r="S14" s="4"/>
      <c r="T14" s="4"/>
      <c r="U14" s="4"/>
      <c r="V14" s="4"/>
      <c r="W14" s="4"/>
      <c r="X14" s="4"/>
      <c r="Y14" s="4"/>
      <c r="Z14" s="4"/>
      <c r="AA14" s="4"/>
      <c r="AB14" s="4"/>
      <c r="AC14" s="4"/>
      <c r="AD14" s="4"/>
      <c r="AE14" s="4"/>
    </row>
    <row r="15" spans="2:31" ht="18" customHeight="1">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row>
    <row r="16" spans="2:31" ht="18" customHeight="1">
      <c r="B16" s="33" t="s">
        <v>40</v>
      </c>
      <c r="C16" s="33"/>
      <c r="D16" s="33"/>
      <c r="E16" s="33"/>
      <c r="F16" s="33"/>
      <c r="G16" s="33"/>
      <c r="H16" s="33"/>
      <c r="I16" s="33"/>
      <c r="J16" s="33"/>
      <c r="K16" s="33"/>
      <c r="L16" s="33"/>
      <c r="M16" s="33"/>
      <c r="N16" s="33"/>
      <c r="O16" s="33"/>
      <c r="P16" s="33"/>
      <c r="Q16" s="33"/>
      <c r="R16" s="26" t="s">
        <v>41</v>
      </c>
      <c r="S16" s="26"/>
      <c r="T16" s="26"/>
      <c r="U16" s="26"/>
      <c r="V16" s="26"/>
      <c r="W16" s="26"/>
      <c r="X16" s="26"/>
      <c r="Y16" s="26"/>
      <c r="Z16" s="26"/>
      <c r="AA16" s="26"/>
      <c r="AB16" s="26"/>
      <c r="AC16" s="26"/>
      <c r="AD16" s="26"/>
      <c r="AE16" s="4"/>
    </row>
    <row r="17" spans="2:31" ht="18" customHeight="1">
      <c r="B17" s="26" t="s">
        <v>45</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4"/>
    </row>
    <row r="18" spans="2:31" ht="18" customHeight="1">
      <c r="B18" s="26" t="s">
        <v>46</v>
      </c>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4"/>
    </row>
    <row r="19" spans="2:31" ht="18" customHeight="1">
      <c r="C19" s="4"/>
      <c r="D19" s="4"/>
      <c r="E19" s="4"/>
      <c r="F19" s="4"/>
      <c r="G19" s="4"/>
      <c r="H19" s="4"/>
      <c r="I19" s="4"/>
      <c r="J19" s="4"/>
      <c r="K19" s="4"/>
      <c r="L19" s="4"/>
      <c r="M19" s="4"/>
      <c r="N19" s="4"/>
      <c r="O19" s="4"/>
      <c r="P19" s="4"/>
      <c r="Q19" s="4"/>
      <c r="R19" s="4"/>
      <c r="S19" s="4"/>
      <c r="T19" s="4"/>
      <c r="U19" s="4"/>
      <c r="V19" s="4"/>
      <c r="W19" s="4"/>
      <c r="X19" s="4"/>
    </row>
    <row r="20" spans="2:31" ht="18" customHeight="1">
      <c r="B20" s="31" t="s">
        <v>22</v>
      </c>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row>
    <row r="21" spans="2:31" ht="18" customHeight="1">
      <c r="C21" s="4"/>
      <c r="D21" s="4"/>
      <c r="E21" s="4"/>
      <c r="F21" s="4"/>
      <c r="G21" s="4"/>
      <c r="H21" s="4"/>
      <c r="I21" s="4"/>
      <c r="J21" s="4"/>
      <c r="K21" s="4"/>
      <c r="L21" s="4"/>
      <c r="M21" s="4"/>
      <c r="N21" s="4"/>
      <c r="O21" s="4"/>
      <c r="P21" s="4"/>
      <c r="Q21" s="4"/>
      <c r="R21" s="4"/>
      <c r="S21" s="4"/>
      <c r="T21" s="4"/>
      <c r="U21" s="4"/>
      <c r="V21" s="4"/>
      <c r="W21" s="4"/>
      <c r="X21" s="4"/>
    </row>
    <row r="22" spans="2:31" ht="18" customHeight="1">
      <c r="C22" s="32" t="s">
        <v>47</v>
      </c>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row>
    <row r="23" spans="2:31" ht="18" customHeight="1">
      <c r="C23" s="32" t="s">
        <v>48</v>
      </c>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row>
    <row r="24" spans="2:31" ht="18" customHeight="1">
      <c r="C24" s="4"/>
      <c r="D24" s="4"/>
      <c r="E24" s="4"/>
      <c r="F24" s="4"/>
      <c r="G24" s="4"/>
      <c r="H24" s="4"/>
      <c r="I24" s="4"/>
      <c r="J24" s="4"/>
      <c r="K24" s="4"/>
      <c r="L24" s="4"/>
      <c r="M24" s="4"/>
      <c r="N24" s="4"/>
      <c r="O24" s="4"/>
      <c r="P24" s="4"/>
      <c r="Q24" s="4"/>
      <c r="R24" s="4"/>
      <c r="S24" s="23" t="s">
        <v>3</v>
      </c>
      <c r="T24" s="34">
        <f>'第９号－２'!H6</f>
        <v>0</v>
      </c>
      <c r="U24" s="34"/>
      <c r="V24" s="34"/>
      <c r="W24" s="34"/>
      <c r="X24" s="34"/>
      <c r="Y24" s="34"/>
      <c r="Z24" s="34"/>
      <c r="AA24" s="34"/>
      <c r="AB24" s="34"/>
      <c r="AC24" s="24" t="s">
        <v>0</v>
      </c>
    </row>
    <row r="25" spans="2:31" ht="17.5" customHeight="1">
      <c r="C25" s="1"/>
      <c r="D25" s="2"/>
      <c r="E25" s="1"/>
      <c r="F25" s="1"/>
      <c r="G25" s="1"/>
      <c r="H25" s="1"/>
      <c r="I25" s="1"/>
      <c r="J25" s="1"/>
      <c r="K25" s="1"/>
      <c r="L25" s="1"/>
      <c r="M25" s="1"/>
      <c r="N25" s="1"/>
      <c r="O25" s="1"/>
      <c r="P25" s="1"/>
      <c r="Q25" s="1"/>
      <c r="R25" s="1"/>
      <c r="S25" s="1"/>
      <c r="T25" s="1"/>
      <c r="U25" s="1"/>
      <c r="V25" s="1"/>
      <c r="W25" s="1"/>
      <c r="X25" s="1"/>
    </row>
    <row r="26" spans="2:31" ht="18" customHeight="1">
      <c r="C26" s="32" t="s">
        <v>49</v>
      </c>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row>
    <row r="27" spans="2:31" ht="18" customHeight="1">
      <c r="C27" s="29" t="s">
        <v>50</v>
      </c>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row>
    <row r="28" spans="2:31" ht="18" customHeight="1">
      <c r="C28" s="1"/>
      <c r="D28" s="2"/>
      <c r="E28" s="1"/>
      <c r="F28" s="1"/>
      <c r="G28" s="1"/>
      <c r="H28" s="1"/>
      <c r="I28" s="1"/>
      <c r="J28" s="1"/>
      <c r="K28" s="1"/>
      <c r="L28" s="1"/>
      <c r="M28" s="1"/>
      <c r="N28" s="1"/>
      <c r="O28" s="1"/>
      <c r="P28" s="1"/>
      <c r="Q28" s="1"/>
      <c r="R28" s="1"/>
      <c r="S28" s="23" t="s">
        <v>3</v>
      </c>
      <c r="T28" s="34" t="str">
        <f>IF(OR('第９号－２'!C11="○",'第９号－２'!C12="○",'第９号－２'!C13="○",'第９号－２'!C14="○",'第９号－２'!C15="○",'第９号－２'!C16="○"),0,IF('第９号－２'!C31="○",'第９号－２'!AC33,IF('第９号－２'!C36="○",'第９号－２'!AC51,IF('第９号－２'!C54="○",'第９号－２'!AC71,"0"))))</f>
        <v>0</v>
      </c>
      <c r="U28" s="34"/>
      <c r="V28" s="34"/>
      <c r="W28" s="34"/>
      <c r="X28" s="34"/>
      <c r="Y28" s="34"/>
      <c r="Z28" s="34"/>
      <c r="AA28" s="34"/>
      <c r="AB28" s="34"/>
      <c r="AC28" s="24" t="s">
        <v>0</v>
      </c>
    </row>
    <row r="29" spans="2:31" ht="18" customHeight="1">
      <c r="C29" s="4"/>
      <c r="D29" s="4"/>
      <c r="E29" s="4"/>
      <c r="F29" s="4"/>
      <c r="G29" s="4"/>
      <c r="H29" s="4"/>
      <c r="I29" s="4"/>
      <c r="J29" s="4"/>
      <c r="K29" s="4"/>
      <c r="L29" s="4"/>
      <c r="M29" s="4"/>
      <c r="N29" s="4"/>
      <c r="O29" s="4"/>
      <c r="P29" s="4"/>
      <c r="Q29" s="4"/>
      <c r="R29" s="4"/>
      <c r="S29" s="4"/>
      <c r="T29" s="4"/>
      <c r="U29" s="4"/>
      <c r="V29" s="4"/>
      <c r="W29" s="4"/>
      <c r="X29" s="4"/>
    </row>
    <row r="30" spans="2:31" ht="18" customHeight="1">
      <c r="C30" s="32" t="s">
        <v>51</v>
      </c>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row>
    <row r="31" spans="2:31" ht="18" customHeight="1">
      <c r="C31" s="32" t="s">
        <v>127</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row>
    <row r="32" spans="2:31" ht="18" customHeight="1">
      <c r="C32" s="2" t="s">
        <v>126</v>
      </c>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3:30" ht="18" customHeight="1">
      <c r="C33" s="2" t="s">
        <v>130</v>
      </c>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3:30" ht="18" customHeight="1"/>
    <row r="35" spans="3:30" ht="18" customHeight="1"/>
    <row r="36" spans="3:30" ht="18" customHeight="1"/>
    <row r="37" spans="3:30" ht="18" customHeight="1"/>
  </sheetData>
  <mergeCells count="23">
    <mergeCell ref="C31:AD31"/>
    <mergeCell ref="C22:AD22"/>
    <mergeCell ref="C26:AD26"/>
    <mergeCell ref="C27:AD27"/>
    <mergeCell ref="T28:AB28"/>
    <mergeCell ref="C30:AD30"/>
    <mergeCell ref="C23:AD23"/>
    <mergeCell ref="T24:AB24"/>
    <mergeCell ref="B17:AD17"/>
    <mergeCell ref="B18:AD18"/>
    <mergeCell ref="B20:AD20"/>
    <mergeCell ref="J13:AD13"/>
    <mergeCell ref="F13:I13"/>
    <mergeCell ref="P11:R11"/>
    <mergeCell ref="S11:AD11"/>
    <mergeCell ref="B16:Q16"/>
    <mergeCell ref="R16:AD16"/>
    <mergeCell ref="V4:AD4"/>
    <mergeCell ref="V5:AD5"/>
    <mergeCell ref="P9:R9"/>
    <mergeCell ref="S9:AD9"/>
    <mergeCell ref="P10:R10"/>
    <mergeCell ref="S10:AD10"/>
  </mergeCells>
  <phoneticPr fontId="2"/>
  <printOptions horizontalCentered="1"/>
  <pageMargins left="0.59055118110236227" right="0.59055118110236227" top="0.59055118110236227" bottom="0.59055118110236227"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CF98-1164-4E61-9611-2AC1150045C6}">
  <sheetPr>
    <pageSetUpPr fitToPage="1"/>
  </sheetPr>
  <dimension ref="B3:AL71"/>
  <sheetViews>
    <sheetView showGridLines="0" view="pageBreakPreview" zoomScaleNormal="100" zoomScaleSheetLayoutView="100" workbookViewId="0">
      <selection activeCell="H6" sqref="H6:Q6"/>
    </sheetView>
  </sheetViews>
  <sheetFormatPr defaultColWidth="4.58203125" defaultRowHeight="18"/>
  <cols>
    <col min="1" max="21" width="4.58203125" style="8"/>
    <col min="22" max="22" width="5.33203125" style="8" customWidth="1"/>
    <col min="23" max="37" width="4.58203125" style="8"/>
    <col min="38" max="38" width="9.25" style="8" bestFit="1" customWidth="1"/>
    <col min="39" max="16384" width="4.58203125" style="8"/>
  </cols>
  <sheetData>
    <row r="3" spans="2:38" ht="20">
      <c r="B3" s="22" t="s">
        <v>128</v>
      </c>
    </row>
    <row r="4" spans="2:38">
      <c r="B4" s="41" t="s">
        <v>125</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row>
    <row r="5" spans="2:38" ht="18.5" thickBot="1">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19"/>
    </row>
    <row r="6" spans="2:38" ht="18.5" thickBot="1">
      <c r="C6" s="35" t="s">
        <v>52</v>
      </c>
      <c r="D6" s="36"/>
      <c r="E6" s="36"/>
      <c r="F6" s="36"/>
      <c r="G6" s="36"/>
      <c r="H6" s="37"/>
      <c r="I6" s="37"/>
      <c r="J6" s="37"/>
      <c r="K6" s="37"/>
      <c r="L6" s="37"/>
      <c r="M6" s="37"/>
      <c r="N6" s="37"/>
      <c r="O6" s="37"/>
      <c r="P6" s="37"/>
      <c r="Q6" s="37"/>
      <c r="R6" s="20" t="s">
        <v>53</v>
      </c>
      <c r="AJ6" s="8" t="s">
        <v>124</v>
      </c>
    </row>
    <row r="7" spans="2:38" ht="18.5" thickBot="1">
      <c r="C7" s="10"/>
      <c r="D7" s="10"/>
      <c r="E7" s="10"/>
      <c r="F7" s="10"/>
      <c r="G7" s="10"/>
      <c r="H7" s="11"/>
      <c r="I7" s="11"/>
      <c r="J7" s="11"/>
      <c r="K7" s="11"/>
      <c r="L7" s="11"/>
      <c r="M7" s="11"/>
      <c r="N7" s="11"/>
      <c r="O7" s="11"/>
      <c r="P7" s="11"/>
      <c r="Q7" s="11"/>
      <c r="R7" s="12"/>
      <c r="AJ7" s="8" t="s">
        <v>129</v>
      </c>
    </row>
    <row r="8" spans="2:38" ht="18.5" thickBot="1">
      <c r="C8" s="38" t="s">
        <v>54</v>
      </c>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40"/>
      <c r="AI8" s="18"/>
    </row>
    <row r="9" spans="2:38">
      <c r="C9" s="8" t="s">
        <v>55</v>
      </c>
    </row>
    <row r="11" spans="2:38">
      <c r="C11" s="13"/>
      <c r="D11" s="12" t="s">
        <v>56</v>
      </c>
      <c r="E11" s="8" t="s">
        <v>57</v>
      </c>
      <c r="T11" s="51" t="s">
        <v>58</v>
      </c>
      <c r="U11" s="51"/>
      <c r="V11" s="51"/>
      <c r="W11" s="51"/>
      <c r="X11" s="51"/>
      <c r="Y11" s="51"/>
      <c r="Z11" s="51"/>
      <c r="AA11" s="52"/>
      <c r="AB11" s="53"/>
      <c r="AC11" s="54"/>
      <c r="AD11" s="54"/>
      <c r="AE11" s="54"/>
      <c r="AF11" s="54"/>
      <c r="AG11" s="54"/>
      <c r="AH11" s="9" t="s">
        <v>53</v>
      </c>
      <c r="AI11" s="12"/>
      <c r="AJ11" s="8" t="s">
        <v>59</v>
      </c>
      <c r="AL11" s="8" t="s">
        <v>60</v>
      </c>
    </row>
    <row r="12" spans="2:38">
      <c r="C12" s="13"/>
      <c r="D12" s="12" t="s">
        <v>61</v>
      </c>
      <c r="E12" s="8" t="s">
        <v>62</v>
      </c>
      <c r="AJ12" s="8" t="s">
        <v>59</v>
      </c>
      <c r="AL12" s="8" t="s">
        <v>63</v>
      </c>
    </row>
    <row r="13" spans="2:38">
      <c r="C13" s="13"/>
      <c r="D13" s="12" t="s">
        <v>64</v>
      </c>
      <c r="E13" s="8" t="s">
        <v>65</v>
      </c>
      <c r="AJ13" s="8" t="s">
        <v>59</v>
      </c>
      <c r="AL13" s="8" t="s">
        <v>66</v>
      </c>
    </row>
    <row r="14" spans="2:38">
      <c r="C14" s="13"/>
      <c r="D14" s="12" t="s">
        <v>67</v>
      </c>
      <c r="E14" s="15" t="s">
        <v>68</v>
      </c>
      <c r="AA14" s="14" t="s">
        <v>69</v>
      </c>
      <c r="AB14" s="55"/>
      <c r="AC14" s="56"/>
      <c r="AD14" s="56"/>
      <c r="AE14" s="56"/>
      <c r="AF14" s="56"/>
      <c r="AG14" s="56"/>
      <c r="AH14" s="9" t="s">
        <v>70</v>
      </c>
      <c r="AI14" s="12"/>
      <c r="AJ14" s="8" t="s">
        <v>59</v>
      </c>
      <c r="AL14" s="8" t="s">
        <v>71</v>
      </c>
    </row>
    <row r="15" spans="2:38">
      <c r="C15" s="13"/>
      <c r="D15" s="12" t="s">
        <v>72</v>
      </c>
      <c r="E15" s="8" t="s">
        <v>73</v>
      </c>
      <c r="AJ15" s="8" t="s">
        <v>59</v>
      </c>
      <c r="AL15" s="8" t="s">
        <v>74</v>
      </c>
    </row>
    <row r="16" spans="2:38">
      <c r="C16" s="13"/>
      <c r="D16" s="12" t="s">
        <v>75</v>
      </c>
      <c r="E16" s="8" t="s">
        <v>76</v>
      </c>
      <c r="AJ16" s="8" t="s">
        <v>59</v>
      </c>
      <c r="AL16" s="8" t="s">
        <v>77</v>
      </c>
    </row>
    <row r="18" spans="3:36">
      <c r="D18" s="8" t="s">
        <v>78</v>
      </c>
    </row>
    <row r="19" spans="3:36" ht="18.5" thickBot="1">
      <c r="D19" s="8" t="s">
        <v>79</v>
      </c>
    </row>
    <row r="20" spans="3:36" ht="18.5" thickBot="1">
      <c r="C20" s="38" t="s">
        <v>80</v>
      </c>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40"/>
      <c r="AI20" s="18"/>
    </row>
    <row r="21" spans="3:36">
      <c r="C21" s="8" t="s">
        <v>81</v>
      </c>
    </row>
    <row r="23" spans="3:36">
      <c r="C23" s="8" t="s">
        <v>82</v>
      </c>
    </row>
    <row r="24" spans="3:36">
      <c r="D24" s="8" t="s">
        <v>83</v>
      </c>
      <c r="K24" s="57"/>
      <c r="L24" s="58"/>
      <c r="M24" s="58"/>
      <c r="N24" s="58"/>
      <c r="O24" s="58"/>
      <c r="P24" s="9" t="s">
        <v>53</v>
      </c>
      <c r="Q24" s="8" t="s">
        <v>84</v>
      </c>
    </row>
    <row r="25" spans="3:36">
      <c r="D25" s="8" t="s">
        <v>85</v>
      </c>
      <c r="K25" s="57"/>
      <c r="L25" s="58"/>
      <c r="M25" s="58"/>
      <c r="N25" s="58"/>
      <c r="O25" s="58"/>
      <c r="P25" s="9" t="s">
        <v>53</v>
      </c>
      <c r="Q25" s="8" t="s">
        <v>86</v>
      </c>
    </row>
    <row r="26" spans="3:36" ht="18.5" thickBot="1"/>
    <row r="27" spans="3:36" ht="18.5" thickBot="1">
      <c r="D27" s="8" t="s">
        <v>87</v>
      </c>
      <c r="K27" s="43" t="str">
        <f>IF(K25="","",K24/K25)</f>
        <v/>
      </c>
      <c r="L27" s="44"/>
      <c r="M27" s="44"/>
      <c r="N27" s="44"/>
      <c r="O27" s="44"/>
      <c r="P27" s="45"/>
      <c r="Q27" s="8" t="s">
        <v>88</v>
      </c>
    </row>
    <row r="28" spans="3:36">
      <c r="K28" s="16" t="s">
        <v>89</v>
      </c>
      <c r="L28" s="17"/>
      <c r="M28" s="17"/>
      <c r="N28" s="17"/>
      <c r="O28" s="17"/>
      <c r="P28" s="17"/>
      <c r="Q28" s="17"/>
      <c r="R28" s="17"/>
      <c r="S28" s="17"/>
      <c r="T28" s="17"/>
      <c r="U28" s="17"/>
      <c r="V28" s="17"/>
      <c r="W28" s="17"/>
      <c r="X28" s="17"/>
      <c r="Y28" s="17"/>
      <c r="Z28" s="17"/>
      <c r="AA28" s="17"/>
      <c r="AB28" s="17"/>
      <c r="AC28" s="17"/>
      <c r="AD28" s="17"/>
      <c r="AE28" s="17"/>
    </row>
    <row r="29" spans="3:36">
      <c r="K29" s="17" t="s">
        <v>90</v>
      </c>
      <c r="L29" s="17"/>
      <c r="M29" s="17"/>
      <c r="N29" s="17"/>
      <c r="O29" s="17"/>
      <c r="P29" s="17"/>
      <c r="Q29" s="17"/>
      <c r="R29" s="17"/>
      <c r="S29" s="17"/>
      <c r="T29" s="17"/>
      <c r="U29" s="17"/>
      <c r="V29" s="17"/>
      <c r="W29" s="17"/>
      <c r="X29" s="17"/>
      <c r="Y29" s="17"/>
      <c r="Z29" s="17"/>
      <c r="AA29" s="17"/>
      <c r="AB29" s="17"/>
      <c r="AC29" s="17"/>
      <c r="AD29" s="17"/>
      <c r="AE29" s="17"/>
    </row>
    <row r="31" spans="3:36">
      <c r="C31" s="13"/>
      <c r="D31" s="8" t="s">
        <v>121</v>
      </c>
      <c r="AJ31" s="8" t="s">
        <v>91</v>
      </c>
    </row>
    <row r="32" spans="3:36" ht="18.5" thickBot="1">
      <c r="AJ32" s="8" t="s">
        <v>92</v>
      </c>
    </row>
    <row r="33" spans="3:36" ht="18.5" thickBot="1">
      <c r="E33" s="8" t="s">
        <v>93</v>
      </c>
      <c r="K33" s="8" t="s">
        <v>94</v>
      </c>
      <c r="AC33" s="46" t="str">
        <f>IF(C31="○",ROUNDDOWN(H6*10/110,0),"")</f>
        <v/>
      </c>
      <c r="AD33" s="47"/>
      <c r="AE33" s="47"/>
      <c r="AF33" s="47"/>
      <c r="AG33" s="47"/>
      <c r="AH33" s="48"/>
      <c r="AI33" s="21"/>
      <c r="AJ33" s="8" t="s">
        <v>95</v>
      </c>
    </row>
    <row r="36" spans="3:36">
      <c r="C36" s="13"/>
      <c r="D36" s="8" t="s">
        <v>96</v>
      </c>
      <c r="AJ36" s="8" t="s">
        <v>97</v>
      </c>
    </row>
    <row r="37" spans="3:36">
      <c r="E37" s="8" t="s">
        <v>98</v>
      </c>
      <c r="AJ37" s="8" t="s">
        <v>92</v>
      </c>
    </row>
    <row r="38" spans="3:36">
      <c r="E38" s="49" t="s">
        <v>99</v>
      </c>
      <c r="F38" s="49"/>
      <c r="G38" s="49"/>
      <c r="H38" s="49"/>
      <c r="I38" s="49"/>
      <c r="J38" s="49"/>
      <c r="K38" s="50" t="s">
        <v>122</v>
      </c>
      <c r="L38" s="49"/>
      <c r="M38" s="49"/>
      <c r="N38" s="50" t="s">
        <v>100</v>
      </c>
      <c r="O38" s="49"/>
      <c r="P38" s="49"/>
      <c r="Q38" s="50" t="s">
        <v>101</v>
      </c>
      <c r="R38" s="49"/>
      <c r="S38" s="49"/>
      <c r="T38" s="50" t="s">
        <v>102</v>
      </c>
      <c r="U38" s="49"/>
      <c r="V38" s="49"/>
      <c r="AJ38" s="8" t="s">
        <v>95</v>
      </c>
    </row>
    <row r="39" spans="3:36">
      <c r="E39" s="49"/>
      <c r="F39" s="49"/>
      <c r="G39" s="49"/>
      <c r="H39" s="49"/>
      <c r="I39" s="49"/>
      <c r="J39" s="49"/>
      <c r="K39" s="49"/>
      <c r="L39" s="49"/>
      <c r="M39" s="49"/>
      <c r="N39" s="49"/>
      <c r="O39" s="49"/>
      <c r="P39" s="49"/>
      <c r="Q39" s="49"/>
      <c r="R39" s="49"/>
      <c r="S39" s="49"/>
      <c r="T39" s="49"/>
      <c r="U39" s="49"/>
      <c r="V39" s="49"/>
    </row>
    <row r="40" spans="3:36">
      <c r="E40" s="59"/>
      <c r="F40" s="60"/>
      <c r="G40" s="60"/>
      <c r="H40" s="60"/>
      <c r="I40" s="60"/>
      <c r="J40" s="61"/>
      <c r="K40" s="57"/>
      <c r="L40" s="58"/>
      <c r="M40" s="62"/>
      <c r="N40" s="57"/>
      <c r="O40" s="58"/>
      <c r="P40" s="62"/>
      <c r="Q40" s="57"/>
      <c r="R40" s="58"/>
      <c r="S40" s="62"/>
      <c r="T40" s="63">
        <f t="shared" ref="T40:T46" si="0">SUM(K40:S40)</f>
        <v>0</v>
      </c>
      <c r="U40" s="63"/>
      <c r="V40" s="63"/>
    </row>
    <row r="41" spans="3:36">
      <c r="E41" s="59"/>
      <c r="F41" s="60"/>
      <c r="G41" s="60"/>
      <c r="H41" s="60"/>
      <c r="I41" s="60"/>
      <c r="J41" s="61"/>
      <c r="K41" s="57"/>
      <c r="L41" s="58"/>
      <c r="M41" s="62"/>
      <c r="N41" s="57"/>
      <c r="O41" s="58"/>
      <c r="P41" s="62"/>
      <c r="Q41" s="57"/>
      <c r="R41" s="58"/>
      <c r="S41" s="62"/>
      <c r="T41" s="63">
        <f t="shared" si="0"/>
        <v>0</v>
      </c>
      <c r="U41" s="63"/>
      <c r="V41" s="63"/>
    </row>
    <row r="42" spans="3:36">
      <c r="E42" s="59"/>
      <c r="F42" s="60"/>
      <c r="G42" s="60"/>
      <c r="H42" s="60"/>
      <c r="I42" s="60"/>
      <c r="J42" s="61"/>
      <c r="K42" s="57"/>
      <c r="L42" s="58"/>
      <c r="M42" s="62"/>
      <c r="N42" s="57"/>
      <c r="O42" s="58"/>
      <c r="P42" s="62"/>
      <c r="Q42" s="57"/>
      <c r="R42" s="58"/>
      <c r="S42" s="62"/>
      <c r="T42" s="63">
        <f t="shared" si="0"/>
        <v>0</v>
      </c>
      <c r="U42" s="63"/>
      <c r="V42" s="63"/>
    </row>
    <row r="43" spans="3:36">
      <c r="E43" s="59"/>
      <c r="F43" s="60"/>
      <c r="G43" s="60"/>
      <c r="H43" s="60"/>
      <c r="I43" s="60"/>
      <c r="J43" s="61"/>
      <c r="K43" s="57"/>
      <c r="L43" s="58"/>
      <c r="M43" s="62"/>
      <c r="N43" s="57"/>
      <c r="O43" s="58"/>
      <c r="P43" s="62"/>
      <c r="Q43" s="57"/>
      <c r="R43" s="58"/>
      <c r="S43" s="62"/>
      <c r="T43" s="63">
        <f t="shared" si="0"/>
        <v>0</v>
      </c>
      <c r="U43" s="63"/>
      <c r="V43" s="63"/>
    </row>
    <row r="44" spans="3:36">
      <c r="E44" s="59"/>
      <c r="F44" s="60"/>
      <c r="G44" s="60"/>
      <c r="H44" s="60"/>
      <c r="I44" s="60"/>
      <c r="J44" s="61"/>
      <c r="K44" s="57"/>
      <c r="L44" s="58"/>
      <c r="M44" s="62"/>
      <c r="N44" s="57"/>
      <c r="O44" s="58"/>
      <c r="P44" s="62"/>
      <c r="Q44" s="57"/>
      <c r="R44" s="58"/>
      <c r="S44" s="62"/>
      <c r="T44" s="63">
        <f t="shared" si="0"/>
        <v>0</v>
      </c>
      <c r="U44" s="63"/>
      <c r="V44" s="63"/>
    </row>
    <row r="45" spans="3:36">
      <c r="E45" s="59"/>
      <c r="F45" s="60"/>
      <c r="G45" s="60"/>
      <c r="H45" s="60"/>
      <c r="I45" s="60"/>
      <c r="J45" s="61"/>
      <c r="K45" s="57"/>
      <c r="L45" s="58"/>
      <c r="M45" s="62"/>
      <c r="N45" s="57"/>
      <c r="O45" s="58"/>
      <c r="P45" s="62"/>
      <c r="Q45" s="57"/>
      <c r="R45" s="58"/>
      <c r="S45" s="62"/>
      <c r="T45" s="63">
        <f t="shared" si="0"/>
        <v>0</v>
      </c>
      <c r="U45" s="63"/>
      <c r="V45" s="63"/>
    </row>
    <row r="46" spans="3:36">
      <c r="E46" s="59"/>
      <c r="F46" s="60"/>
      <c r="G46" s="60"/>
      <c r="H46" s="60"/>
      <c r="I46" s="60"/>
      <c r="J46" s="61"/>
      <c r="K46" s="57"/>
      <c r="L46" s="58"/>
      <c r="M46" s="62"/>
      <c r="N46" s="57"/>
      <c r="O46" s="58"/>
      <c r="P46" s="62"/>
      <c r="Q46" s="57"/>
      <c r="R46" s="58"/>
      <c r="S46" s="62"/>
      <c r="T46" s="63">
        <f t="shared" si="0"/>
        <v>0</v>
      </c>
      <c r="U46" s="63"/>
      <c r="V46" s="63"/>
    </row>
    <row r="47" spans="3:36">
      <c r="E47" s="64" t="s">
        <v>102</v>
      </c>
      <c r="F47" s="65"/>
      <c r="G47" s="65"/>
      <c r="H47" s="65"/>
      <c r="I47" s="65"/>
      <c r="J47" s="66"/>
      <c r="K47" s="63">
        <f>SUM(K40:M46)</f>
        <v>0</v>
      </c>
      <c r="L47" s="63"/>
      <c r="M47" s="63"/>
      <c r="N47" s="63">
        <f>SUM(N40:P46)</f>
        <v>0</v>
      </c>
      <c r="O47" s="63"/>
      <c r="P47" s="63"/>
      <c r="Q47" s="63">
        <f>SUM(Q40:S46)</f>
        <v>0</v>
      </c>
      <c r="R47" s="63"/>
      <c r="S47" s="63"/>
      <c r="T47" s="63">
        <f>SUM(T40:V46)</f>
        <v>0</v>
      </c>
      <c r="U47" s="63"/>
      <c r="V47" s="63"/>
    </row>
    <row r="48" spans="3:36">
      <c r="K48" s="67" t="s">
        <v>103</v>
      </c>
      <c r="L48" s="67"/>
      <c r="M48" s="67"/>
      <c r="N48" s="67" t="s">
        <v>104</v>
      </c>
      <c r="O48" s="67"/>
      <c r="P48" s="67"/>
      <c r="Q48" s="67"/>
      <c r="R48" s="67"/>
      <c r="S48" s="67"/>
      <c r="T48" s="67" t="s">
        <v>105</v>
      </c>
      <c r="U48" s="67"/>
      <c r="V48" s="67"/>
    </row>
    <row r="49" spans="3:36">
      <c r="K49" s="12"/>
      <c r="L49" s="12"/>
      <c r="M49" s="12"/>
      <c r="N49" s="12"/>
      <c r="O49" s="12"/>
      <c r="P49" s="12"/>
      <c r="Q49" s="12"/>
      <c r="R49" s="12"/>
      <c r="S49" s="12"/>
      <c r="T49" s="12"/>
      <c r="U49" s="12"/>
      <c r="V49" s="12"/>
    </row>
    <row r="50" spans="3:36" ht="18.5" thickBot="1">
      <c r="E50" s="8" t="s">
        <v>93</v>
      </c>
      <c r="K50" s="8" t="s">
        <v>106</v>
      </c>
    </row>
    <row r="51" spans="3:36" ht="18.5" thickBot="1">
      <c r="K51" s="8" t="s">
        <v>107</v>
      </c>
      <c r="AC51" s="46" t="str">
        <f>IFERROR(ROUNDDOWN(H6*10/110*K27*K47/T47,0)+ROUNDDOWN(H6*8/108*K27*N47/T47,0),"")</f>
        <v/>
      </c>
      <c r="AD51" s="47"/>
      <c r="AE51" s="47"/>
      <c r="AF51" s="47"/>
      <c r="AG51" s="47"/>
      <c r="AH51" s="48"/>
      <c r="AI51" s="21"/>
    </row>
    <row r="54" spans="3:36">
      <c r="C54" s="13"/>
      <c r="D54" s="8" t="s">
        <v>108</v>
      </c>
      <c r="AJ54" s="8" t="s">
        <v>109</v>
      </c>
    </row>
    <row r="55" spans="3:36">
      <c r="E55" s="8" t="s">
        <v>98</v>
      </c>
      <c r="AJ55" s="8" t="s">
        <v>92</v>
      </c>
    </row>
    <row r="56" spans="3:36">
      <c r="E56" s="68" t="s">
        <v>99</v>
      </c>
      <c r="F56" s="67"/>
      <c r="G56" s="67"/>
      <c r="H56" s="67"/>
      <c r="I56" s="67"/>
      <c r="J56" s="69"/>
      <c r="K56" s="49" t="s">
        <v>110</v>
      </c>
      <c r="L56" s="49"/>
      <c r="M56" s="49"/>
      <c r="N56" s="49"/>
      <c r="O56" s="49"/>
      <c r="P56" s="49"/>
      <c r="Q56" s="49"/>
      <c r="R56" s="49"/>
      <c r="S56" s="49"/>
      <c r="T56" s="49" t="s">
        <v>123</v>
      </c>
      <c r="U56" s="49"/>
      <c r="V56" s="49"/>
      <c r="W56" s="49"/>
      <c r="X56" s="49"/>
      <c r="Y56" s="49"/>
      <c r="Z56" s="49"/>
      <c r="AA56" s="49"/>
      <c r="AB56" s="49"/>
      <c r="AC56" s="50" t="s">
        <v>101</v>
      </c>
      <c r="AD56" s="49"/>
      <c r="AE56" s="49"/>
      <c r="AF56" s="49" t="s">
        <v>102</v>
      </c>
      <c r="AG56" s="49"/>
      <c r="AH56" s="49"/>
      <c r="AI56" s="12"/>
      <c r="AJ56" s="8" t="s">
        <v>95</v>
      </c>
    </row>
    <row r="57" spans="3:36">
      <c r="E57" s="70"/>
      <c r="F57" s="41"/>
      <c r="G57" s="41"/>
      <c r="H57" s="41"/>
      <c r="I57" s="41"/>
      <c r="J57" s="71"/>
      <c r="K57" s="50" t="s">
        <v>111</v>
      </c>
      <c r="L57" s="49"/>
      <c r="M57" s="49"/>
      <c r="N57" s="50" t="s">
        <v>112</v>
      </c>
      <c r="O57" s="49"/>
      <c r="P57" s="49"/>
      <c r="Q57" s="50" t="s">
        <v>113</v>
      </c>
      <c r="R57" s="49"/>
      <c r="S57" s="49"/>
      <c r="T57" s="50" t="s">
        <v>111</v>
      </c>
      <c r="U57" s="49"/>
      <c r="V57" s="49"/>
      <c r="W57" s="50" t="s">
        <v>112</v>
      </c>
      <c r="X57" s="49"/>
      <c r="Y57" s="49"/>
      <c r="Z57" s="50" t="s">
        <v>113</v>
      </c>
      <c r="AA57" s="49"/>
      <c r="AB57" s="49"/>
      <c r="AC57" s="49"/>
      <c r="AD57" s="49"/>
      <c r="AE57" s="49"/>
      <c r="AF57" s="49"/>
      <c r="AG57" s="49"/>
      <c r="AH57" s="49"/>
      <c r="AI57" s="12"/>
    </row>
    <row r="58" spans="3:36">
      <c r="E58" s="72"/>
      <c r="F58" s="73"/>
      <c r="G58" s="73"/>
      <c r="H58" s="73"/>
      <c r="I58" s="73"/>
      <c r="J58" s="74"/>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12"/>
    </row>
    <row r="59" spans="3:36" ht="18.75" customHeight="1">
      <c r="E59" s="79"/>
      <c r="F59" s="80"/>
      <c r="G59" s="80"/>
      <c r="H59" s="80"/>
      <c r="I59" s="80"/>
      <c r="J59" s="81"/>
      <c r="K59" s="75"/>
      <c r="L59" s="75"/>
      <c r="M59" s="75"/>
      <c r="N59" s="75"/>
      <c r="O59" s="75"/>
      <c r="P59" s="75"/>
      <c r="Q59" s="75"/>
      <c r="R59" s="75"/>
      <c r="S59" s="75"/>
      <c r="T59" s="75"/>
      <c r="U59" s="75"/>
      <c r="V59" s="75"/>
      <c r="W59" s="75"/>
      <c r="X59" s="75"/>
      <c r="Y59" s="75"/>
      <c r="Z59" s="75"/>
      <c r="AA59" s="75"/>
      <c r="AB59" s="75"/>
      <c r="AC59" s="75"/>
      <c r="AD59" s="75"/>
      <c r="AE59" s="75"/>
      <c r="AF59" s="76">
        <f>SUM(K59:AE59)</f>
        <v>0</v>
      </c>
      <c r="AG59" s="77"/>
      <c r="AH59" s="78"/>
      <c r="AI59" s="21"/>
    </row>
    <row r="60" spans="3:36">
      <c r="E60" s="59"/>
      <c r="F60" s="60"/>
      <c r="G60" s="60"/>
      <c r="H60" s="60"/>
      <c r="I60" s="60"/>
      <c r="J60" s="61"/>
      <c r="K60" s="75"/>
      <c r="L60" s="75"/>
      <c r="M60" s="75"/>
      <c r="N60" s="75"/>
      <c r="O60" s="75"/>
      <c r="P60" s="75"/>
      <c r="Q60" s="75"/>
      <c r="R60" s="75"/>
      <c r="S60" s="75"/>
      <c r="T60" s="75"/>
      <c r="U60" s="75"/>
      <c r="V60" s="75"/>
      <c r="W60" s="75"/>
      <c r="X60" s="75"/>
      <c r="Y60" s="75"/>
      <c r="Z60" s="75"/>
      <c r="AA60" s="75"/>
      <c r="AB60" s="75"/>
      <c r="AC60" s="75"/>
      <c r="AD60" s="75"/>
      <c r="AE60" s="75"/>
      <c r="AF60" s="76">
        <f t="shared" ref="AF60:AF65" si="1">SUM(K60:AE60)</f>
        <v>0</v>
      </c>
      <c r="AG60" s="77"/>
      <c r="AH60" s="78"/>
      <c r="AI60" s="21"/>
    </row>
    <row r="61" spans="3:36">
      <c r="E61" s="59"/>
      <c r="F61" s="60"/>
      <c r="G61" s="60"/>
      <c r="H61" s="60"/>
      <c r="I61" s="60"/>
      <c r="J61" s="61"/>
      <c r="K61" s="75"/>
      <c r="L61" s="75"/>
      <c r="M61" s="75"/>
      <c r="N61" s="75"/>
      <c r="O61" s="75"/>
      <c r="P61" s="75"/>
      <c r="Q61" s="75"/>
      <c r="R61" s="75"/>
      <c r="S61" s="75"/>
      <c r="T61" s="75"/>
      <c r="U61" s="75"/>
      <c r="V61" s="75"/>
      <c r="W61" s="75"/>
      <c r="X61" s="75"/>
      <c r="Y61" s="75"/>
      <c r="Z61" s="75"/>
      <c r="AA61" s="75"/>
      <c r="AB61" s="75"/>
      <c r="AC61" s="75"/>
      <c r="AD61" s="75"/>
      <c r="AE61" s="75"/>
      <c r="AF61" s="76">
        <f t="shared" si="1"/>
        <v>0</v>
      </c>
      <c r="AG61" s="77"/>
      <c r="AH61" s="78"/>
      <c r="AI61" s="21"/>
    </row>
    <row r="62" spans="3:36">
      <c r="E62" s="59"/>
      <c r="F62" s="60"/>
      <c r="G62" s="60"/>
      <c r="H62" s="60"/>
      <c r="I62" s="60"/>
      <c r="J62" s="61"/>
      <c r="K62" s="75"/>
      <c r="L62" s="75"/>
      <c r="M62" s="75"/>
      <c r="N62" s="75"/>
      <c r="O62" s="75"/>
      <c r="P62" s="75"/>
      <c r="Q62" s="75"/>
      <c r="R62" s="75"/>
      <c r="S62" s="75"/>
      <c r="T62" s="75"/>
      <c r="U62" s="75"/>
      <c r="V62" s="75"/>
      <c r="W62" s="75"/>
      <c r="X62" s="75"/>
      <c r="Y62" s="75"/>
      <c r="Z62" s="75"/>
      <c r="AA62" s="75"/>
      <c r="AB62" s="75"/>
      <c r="AC62" s="75"/>
      <c r="AD62" s="75"/>
      <c r="AE62" s="75"/>
      <c r="AF62" s="76">
        <f t="shared" si="1"/>
        <v>0</v>
      </c>
      <c r="AG62" s="77"/>
      <c r="AH62" s="78"/>
      <c r="AI62" s="21"/>
    </row>
    <row r="63" spans="3:36">
      <c r="E63" s="59"/>
      <c r="F63" s="60"/>
      <c r="G63" s="60"/>
      <c r="H63" s="60"/>
      <c r="I63" s="60"/>
      <c r="J63" s="61"/>
      <c r="K63" s="75"/>
      <c r="L63" s="75"/>
      <c r="M63" s="75"/>
      <c r="N63" s="75"/>
      <c r="O63" s="75"/>
      <c r="P63" s="75"/>
      <c r="Q63" s="75"/>
      <c r="R63" s="75"/>
      <c r="S63" s="75"/>
      <c r="T63" s="75"/>
      <c r="U63" s="75"/>
      <c r="V63" s="75"/>
      <c r="W63" s="75"/>
      <c r="X63" s="75"/>
      <c r="Y63" s="75"/>
      <c r="Z63" s="75"/>
      <c r="AA63" s="75"/>
      <c r="AB63" s="75"/>
      <c r="AC63" s="75"/>
      <c r="AD63" s="75"/>
      <c r="AE63" s="75"/>
      <c r="AF63" s="76">
        <f t="shared" si="1"/>
        <v>0</v>
      </c>
      <c r="AG63" s="77"/>
      <c r="AH63" s="78"/>
      <c r="AI63" s="21"/>
    </row>
    <row r="64" spans="3:36">
      <c r="E64" s="59"/>
      <c r="F64" s="60"/>
      <c r="G64" s="60"/>
      <c r="H64" s="60"/>
      <c r="I64" s="60"/>
      <c r="J64" s="61"/>
      <c r="K64" s="75"/>
      <c r="L64" s="75"/>
      <c r="M64" s="75"/>
      <c r="N64" s="75"/>
      <c r="O64" s="75"/>
      <c r="P64" s="75"/>
      <c r="Q64" s="75"/>
      <c r="R64" s="75"/>
      <c r="S64" s="75"/>
      <c r="T64" s="75"/>
      <c r="U64" s="75"/>
      <c r="V64" s="75"/>
      <c r="W64" s="75"/>
      <c r="X64" s="75"/>
      <c r="Y64" s="75"/>
      <c r="Z64" s="75"/>
      <c r="AA64" s="75"/>
      <c r="AB64" s="75"/>
      <c r="AC64" s="75"/>
      <c r="AD64" s="75"/>
      <c r="AE64" s="75"/>
      <c r="AF64" s="76">
        <f t="shared" si="1"/>
        <v>0</v>
      </c>
      <c r="AG64" s="77"/>
      <c r="AH64" s="78"/>
      <c r="AI64" s="21"/>
    </row>
    <row r="65" spans="5:35">
      <c r="E65" s="59"/>
      <c r="F65" s="60"/>
      <c r="G65" s="60"/>
      <c r="H65" s="60"/>
      <c r="I65" s="60"/>
      <c r="J65" s="61"/>
      <c r="K65" s="75"/>
      <c r="L65" s="75"/>
      <c r="M65" s="75"/>
      <c r="N65" s="75"/>
      <c r="O65" s="75"/>
      <c r="P65" s="75"/>
      <c r="Q65" s="75"/>
      <c r="R65" s="75"/>
      <c r="S65" s="75"/>
      <c r="T65" s="75"/>
      <c r="U65" s="75"/>
      <c r="V65" s="75"/>
      <c r="W65" s="75"/>
      <c r="X65" s="75"/>
      <c r="Y65" s="75"/>
      <c r="Z65" s="75"/>
      <c r="AA65" s="75"/>
      <c r="AB65" s="75"/>
      <c r="AC65" s="75"/>
      <c r="AD65" s="75"/>
      <c r="AE65" s="75"/>
      <c r="AF65" s="76">
        <f t="shared" si="1"/>
        <v>0</v>
      </c>
      <c r="AG65" s="77"/>
      <c r="AH65" s="78"/>
      <c r="AI65" s="21"/>
    </row>
    <row r="66" spans="5:35">
      <c r="E66" s="64" t="s">
        <v>102</v>
      </c>
      <c r="F66" s="65"/>
      <c r="G66" s="65"/>
      <c r="H66" s="65"/>
      <c r="I66" s="65"/>
      <c r="J66" s="66"/>
      <c r="K66" s="76">
        <f>SUM(K59:M65)</f>
        <v>0</v>
      </c>
      <c r="L66" s="77"/>
      <c r="M66" s="78"/>
      <c r="N66" s="76">
        <f>SUM(N59:P65)</f>
        <v>0</v>
      </c>
      <c r="O66" s="77"/>
      <c r="P66" s="78"/>
      <c r="Q66" s="76">
        <f>SUM(Q59:S65)</f>
        <v>0</v>
      </c>
      <c r="R66" s="77"/>
      <c r="S66" s="78"/>
      <c r="T66" s="76">
        <f>SUM(T59:V65)</f>
        <v>0</v>
      </c>
      <c r="U66" s="77"/>
      <c r="V66" s="78"/>
      <c r="W66" s="76">
        <f>SUM(W59:Y65)</f>
        <v>0</v>
      </c>
      <c r="X66" s="77"/>
      <c r="Y66" s="78"/>
      <c r="Z66" s="76">
        <f>SUM(Z59:AB65)</f>
        <v>0</v>
      </c>
      <c r="AA66" s="77"/>
      <c r="AB66" s="78"/>
      <c r="AC66" s="76">
        <f>SUM(AC59:AE65)</f>
        <v>0</v>
      </c>
      <c r="AD66" s="77"/>
      <c r="AE66" s="78"/>
      <c r="AF66" s="76">
        <f>SUM(AF59:AH65)</f>
        <v>0</v>
      </c>
      <c r="AG66" s="77"/>
      <c r="AH66" s="78"/>
      <c r="AI66" s="21"/>
    </row>
    <row r="67" spans="5:35">
      <c r="K67" s="67" t="s">
        <v>114</v>
      </c>
      <c r="L67" s="67"/>
      <c r="M67" s="67"/>
      <c r="N67" s="67" t="s">
        <v>115</v>
      </c>
      <c r="O67" s="67"/>
      <c r="P67" s="67"/>
      <c r="T67" s="67" t="s">
        <v>116</v>
      </c>
      <c r="U67" s="67"/>
      <c r="V67" s="67"/>
      <c r="W67" s="67" t="s">
        <v>117</v>
      </c>
      <c r="X67" s="67"/>
      <c r="Y67" s="67"/>
      <c r="AF67" s="67" t="s">
        <v>118</v>
      </c>
      <c r="AG67" s="67"/>
      <c r="AH67" s="67"/>
      <c r="AI67" s="12"/>
    </row>
    <row r="69" spans="5:35">
      <c r="E69" s="8" t="s">
        <v>93</v>
      </c>
      <c r="K69" s="8" t="s">
        <v>119</v>
      </c>
    </row>
    <row r="70" spans="5:35" ht="18.5" thickBot="1">
      <c r="K70" s="8" t="s">
        <v>120</v>
      </c>
    </row>
    <row r="71" spans="5:35" ht="18.5" thickBot="1">
      <c r="AC71" s="46" t="str">
        <f>IFERROR((ROUNDDOWN(H6*10/110*K66/AF66,0)+ROUNDDOWN(H6*10/110*K27*N66/AF66,0))+(ROUNDDOWN(H6*8/108*T66/AF66,0)+ROUNDDOWN(H6*8/108*K27*W66/AF66,0)),"")</f>
        <v/>
      </c>
      <c r="AD71" s="47"/>
      <c r="AE71" s="47"/>
      <c r="AF71" s="47"/>
      <c r="AG71" s="47"/>
      <c r="AH71" s="48"/>
      <c r="AI71" s="21"/>
    </row>
  </sheetData>
  <mergeCells count="152">
    <mergeCell ref="AF67:AH67"/>
    <mergeCell ref="AC71:AH71"/>
    <mergeCell ref="AF65:AH65"/>
    <mergeCell ref="E66:J66"/>
    <mergeCell ref="K66:M66"/>
    <mergeCell ref="N66:P66"/>
    <mergeCell ref="Q66:S66"/>
    <mergeCell ref="T66:V66"/>
    <mergeCell ref="W66:Y66"/>
    <mergeCell ref="Z66:AB66"/>
    <mergeCell ref="AC66:AE66"/>
    <mergeCell ref="AF66:AH66"/>
    <mergeCell ref="E65:J65"/>
    <mergeCell ref="K65:M65"/>
    <mergeCell ref="N65:P65"/>
    <mergeCell ref="Q65:S65"/>
    <mergeCell ref="T65:V65"/>
    <mergeCell ref="W65:Y65"/>
    <mergeCell ref="Z65:AB65"/>
    <mergeCell ref="AC65:AE65"/>
    <mergeCell ref="K67:M67"/>
    <mergeCell ref="N67:P67"/>
    <mergeCell ref="T67:V67"/>
    <mergeCell ref="W67:Y67"/>
    <mergeCell ref="Z63:AB63"/>
    <mergeCell ref="AC63:AE63"/>
    <mergeCell ref="AF63:AH63"/>
    <mergeCell ref="E64:J64"/>
    <mergeCell ref="K64:M64"/>
    <mergeCell ref="N64:P64"/>
    <mergeCell ref="Q64:S64"/>
    <mergeCell ref="T64:V64"/>
    <mergeCell ref="W64:Y64"/>
    <mergeCell ref="Z64:AB64"/>
    <mergeCell ref="E63:J63"/>
    <mergeCell ref="K63:M63"/>
    <mergeCell ref="N63:P63"/>
    <mergeCell ref="Q63:S63"/>
    <mergeCell ref="T63:V63"/>
    <mergeCell ref="W63:Y63"/>
    <mergeCell ref="AC64:AE64"/>
    <mergeCell ref="AF64:AH64"/>
    <mergeCell ref="AC61:AE61"/>
    <mergeCell ref="AF61:AH61"/>
    <mergeCell ref="E62:J62"/>
    <mergeCell ref="K62:M62"/>
    <mergeCell ref="N62:P62"/>
    <mergeCell ref="Q62:S62"/>
    <mergeCell ref="T62:V62"/>
    <mergeCell ref="W62:Y62"/>
    <mergeCell ref="Z62:AB62"/>
    <mergeCell ref="AC62:AE62"/>
    <mergeCell ref="AF62:AH62"/>
    <mergeCell ref="K56:S56"/>
    <mergeCell ref="T56:AB56"/>
    <mergeCell ref="E61:J61"/>
    <mergeCell ref="K61:M61"/>
    <mergeCell ref="N61:P61"/>
    <mergeCell ref="Q61:S61"/>
    <mergeCell ref="T61:V61"/>
    <mergeCell ref="W61:Y61"/>
    <mergeCell ref="Z61:AB61"/>
    <mergeCell ref="Z59:AB59"/>
    <mergeCell ref="AC59:AE59"/>
    <mergeCell ref="AF59:AH59"/>
    <mergeCell ref="E60:J60"/>
    <mergeCell ref="K60:M60"/>
    <mergeCell ref="N60:P60"/>
    <mergeCell ref="Q60:S60"/>
    <mergeCell ref="T60:V60"/>
    <mergeCell ref="W60:Y60"/>
    <mergeCell ref="Z60:AB60"/>
    <mergeCell ref="E59:J59"/>
    <mergeCell ref="K59:M59"/>
    <mergeCell ref="N59:P59"/>
    <mergeCell ref="Q59:S59"/>
    <mergeCell ref="T59:V59"/>
    <mergeCell ref="W59:Y59"/>
    <mergeCell ref="AC60:AE60"/>
    <mergeCell ref="AF60:AH60"/>
    <mergeCell ref="AC56:AE58"/>
    <mergeCell ref="AF56:AH58"/>
    <mergeCell ref="E46:J46"/>
    <mergeCell ref="K46:M46"/>
    <mergeCell ref="N46:P46"/>
    <mergeCell ref="Q46:S46"/>
    <mergeCell ref="T46:V46"/>
    <mergeCell ref="E47:J47"/>
    <mergeCell ref="K47:M47"/>
    <mergeCell ref="N47:P47"/>
    <mergeCell ref="Q47:S47"/>
    <mergeCell ref="T47:V47"/>
    <mergeCell ref="K57:M58"/>
    <mergeCell ref="N57:P58"/>
    <mergeCell ref="Q57:S58"/>
    <mergeCell ref="T57:V58"/>
    <mergeCell ref="W57:Y58"/>
    <mergeCell ref="Z57:AB58"/>
    <mergeCell ref="K48:M48"/>
    <mergeCell ref="N48:P48"/>
    <mergeCell ref="Q48:S48"/>
    <mergeCell ref="T48:V48"/>
    <mergeCell ref="AC51:AH51"/>
    <mergeCell ref="E56:J58"/>
    <mergeCell ref="E44:J44"/>
    <mergeCell ref="K44:M44"/>
    <mergeCell ref="N44:P44"/>
    <mergeCell ref="Q44:S44"/>
    <mergeCell ref="T44:V44"/>
    <mergeCell ref="E45:J45"/>
    <mergeCell ref="K45:M45"/>
    <mergeCell ref="N45:P45"/>
    <mergeCell ref="Q45:S45"/>
    <mergeCell ref="T45:V45"/>
    <mergeCell ref="E42:J42"/>
    <mergeCell ref="K42:M42"/>
    <mergeCell ref="N42:P42"/>
    <mergeCell ref="Q42:S42"/>
    <mergeCell ref="T42:V42"/>
    <mergeCell ref="E43:J43"/>
    <mergeCell ref="K43:M43"/>
    <mergeCell ref="N43:P43"/>
    <mergeCell ref="Q43:S43"/>
    <mergeCell ref="T43:V43"/>
    <mergeCell ref="E40:J40"/>
    <mergeCell ref="K40:M40"/>
    <mergeCell ref="N40:P40"/>
    <mergeCell ref="Q40:S40"/>
    <mergeCell ref="T40:V40"/>
    <mergeCell ref="E41:J41"/>
    <mergeCell ref="K41:M41"/>
    <mergeCell ref="N41:P41"/>
    <mergeCell ref="Q41:S41"/>
    <mergeCell ref="T41:V41"/>
    <mergeCell ref="C6:G6"/>
    <mergeCell ref="H6:Q6"/>
    <mergeCell ref="C8:AH8"/>
    <mergeCell ref="B4:AI4"/>
    <mergeCell ref="C5:AH5"/>
    <mergeCell ref="K27:P27"/>
    <mergeCell ref="AC33:AH33"/>
    <mergeCell ref="E38:J39"/>
    <mergeCell ref="K38:M39"/>
    <mergeCell ref="N38:P39"/>
    <mergeCell ref="Q38:S39"/>
    <mergeCell ref="T38:V39"/>
    <mergeCell ref="T11:AA11"/>
    <mergeCell ref="AB11:AG11"/>
    <mergeCell ref="AB14:AG14"/>
    <mergeCell ref="C20:AH20"/>
    <mergeCell ref="K24:O24"/>
    <mergeCell ref="K25:O25"/>
  </mergeCells>
  <phoneticPr fontId="2"/>
  <conditionalFormatting sqref="C11:C16">
    <cfRule type="containsText" dxfId="49" priority="13" operator="containsText" text="複数選択不可">
      <formula>NOT(ISERROR(SEARCH("複数選択不可",C11)))</formula>
    </cfRule>
    <cfRule type="expression" dxfId="48" priority="2">
      <formula>$C$13&lt;&gt;""</formula>
    </cfRule>
    <cfRule type="expression" dxfId="47" priority="3">
      <formula>$C$54&lt;&gt;""</formula>
    </cfRule>
    <cfRule type="expression" dxfId="46" priority="4">
      <formula>$C$36&lt;&gt;""</formula>
    </cfRule>
    <cfRule type="expression" dxfId="45" priority="5">
      <formula>$C$31&lt;&gt;""</formula>
    </cfRule>
    <cfRule type="expression" dxfId="44" priority="6">
      <formula>$C$16&lt;&gt;""</formula>
    </cfRule>
    <cfRule type="expression" dxfId="43" priority="8">
      <formula>$C$15&lt;&gt;""</formula>
    </cfRule>
    <cfRule type="expression" dxfId="42" priority="9">
      <formula>$C$14&lt;&gt;""</formula>
    </cfRule>
    <cfRule type="expression" dxfId="41" priority="10">
      <formula>$C$12&lt;&gt;""</formula>
    </cfRule>
    <cfRule type="expression" dxfId="40" priority="12">
      <formula>$C$11:$C$15&lt;&gt;""</formula>
    </cfRule>
  </conditionalFormatting>
  <conditionalFormatting sqref="C12:C13">
    <cfRule type="expression" dxfId="39" priority="11">
      <formula>$C$11&lt;&gt;""</formula>
    </cfRule>
  </conditionalFormatting>
  <conditionalFormatting sqref="C12:C15">
    <cfRule type="expression" priority="7">
      <formula>$C$16&lt;&gt;""</formula>
    </cfRule>
  </conditionalFormatting>
  <conditionalFormatting sqref="C31 C36 C54">
    <cfRule type="expression" dxfId="38" priority="1">
      <formula>$C$13&lt;&gt;""</formula>
    </cfRule>
    <cfRule type="containsText" dxfId="37" priority="62" operator="containsText" text="複数選択不可">
      <formula>NOT(ISERROR(SEARCH("複数選択不可",C31)))</formula>
    </cfRule>
    <cfRule type="expression" dxfId="36" priority="49">
      <formula>$C$16&lt;&gt;""</formula>
    </cfRule>
    <cfRule type="expression" dxfId="35" priority="50">
      <formula>$C$15&lt;&gt;""</formula>
    </cfRule>
    <cfRule type="expression" dxfId="34" priority="51">
      <formula>$C$14&lt;&gt;""</formula>
    </cfRule>
    <cfRule type="expression" dxfId="33" priority="52">
      <formula>$C$12&lt;&gt;""</formula>
    </cfRule>
    <cfRule type="expression" dxfId="32" priority="53">
      <formula>$C$11:$C$16&lt;&gt;""</formula>
    </cfRule>
  </conditionalFormatting>
  <conditionalFormatting sqref="C31">
    <cfRule type="expression" dxfId="31" priority="44">
      <formula>$C$31&lt;&gt;""</formula>
    </cfRule>
    <cfRule type="expression" dxfId="30" priority="47">
      <formula>$C$54&lt;&gt;""</formula>
    </cfRule>
    <cfRule type="expression" dxfId="29" priority="48">
      <formula>$C$36&lt;&gt;""</formula>
    </cfRule>
  </conditionalFormatting>
  <conditionalFormatting sqref="C36">
    <cfRule type="expression" dxfId="28" priority="45">
      <formula>$C$54&lt;&gt;""</formula>
    </cfRule>
    <cfRule type="expression" dxfId="27" priority="46">
      <formula>$C$31&lt;&gt;""</formula>
    </cfRule>
    <cfRule type="expression" dxfId="26" priority="43">
      <formula>$C$36&lt;&gt;""</formula>
    </cfRule>
  </conditionalFormatting>
  <conditionalFormatting sqref="C54">
    <cfRule type="expression" dxfId="25" priority="40">
      <formula>$C$54&lt;&gt;""</formula>
    </cfRule>
    <cfRule type="expression" dxfId="24" priority="41">
      <formula>$C$36&lt;&gt;""</formula>
    </cfRule>
    <cfRule type="expression" dxfId="23" priority="42">
      <formula>$C$31&lt;&gt;""</formula>
    </cfRule>
  </conditionalFormatting>
  <conditionalFormatting sqref="E40:S46">
    <cfRule type="expression" dxfId="22" priority="18">
      <formula>$N$47&gt;0</formula>
    </cfRule>
    <cfRule type="expression" dxfId="21" priority="19">
      <formula>$K$47&gt;0</formula>
    </cfRule>
    <cfRule type="expression" dxfId="20" priority="21">
      <formula>$C$36&lt;&gt;""</formula>
    </cfRule>
    <cfRule type="expression" dxfId="19" priority="28">
      <formula>$T$47=$H$6</formula>
    </cfRule>
  </conditionalFormatting>
  <conditionalFormatting sqref="E59:AE65">
    <cfRule type="expression" dxfId="18" priority="14">
      <formula>$W$66&gt;0</formula>
    </cfRule>
    <cfRule type="expression" dxfId="17" priority="15">
      <formula>$T$66&gt;0</formula>
    </cfRule>
    <cfRule type="expression" dxfId="16" priority="16">
      <formula>$N$66&gt;0</formula>
    </cfRule>
    <cfRule type="expression" dxfId="15" priority="17">
      <formula>$K$66&gt;0</formula>
    </cfRule>
    <cfRule type="expression" dxfId="14" priority="20">
      <formula>$C$54&lt;&gt;""</formula>
    </cfRule>
    <cfRule type="expression" dxfId="13" priority="29">
      <formula>$AF$66=$H$6</formula>
    </cfRule>
  </conditionalFormatting>
  <conditionalFormatting sqref="H6:Q6">
    <cfRule type="expression" dxfId="12" priority="54">
      <formula>$H$6&lt;&gt;""</formula>
    </cfRule>
  </conditionalFormatting>
  <conditionalFormatting sqref="K24:O24">
    <cfRule type="expression" dxfId="11" priority="27">
      <formula>$K$24&lt;&gt;""</formula>
    </cfRule>
  </conditionalFormatting>
  <conditionalFormatting sqref="K24:O25">
    <cfRule type="expression" dxfId="10" priority="31">
      <formula>$C$54&lt;&gt;""</formula>
    </cfRule>
    <cfRule type="expression" dxfId="9" priority="33">
      <formula>$C$36&lt;&gt;""</formula>
    </cfRule>
    <cfRule type="expression" dxfId="8" priority="35">
      <formula>$C$31&lt;&gt;""</formula>
    </cfRule>
  </conditionalFormatting>
  <conditionalFormatting sqref="K25:O25">
    <cfRule type="expression" dxfId="7" priority="26">
      <formula>$K$25&lt;&gt;""</formula>
    </cfRule>
  </conditionalFormatting>
  <conditionalFormatting sqref="K28:AE29">
    <cfRule type="expression" dxfId="6" priority="30">
      <formula>$C$54&lt;&gt;""</formula>
    </cfRule>
    <cfRule type="expression" dxfId="5" priority="32">
      <formula>$C$36&lt;&gt;""</formula>
    </cfRule>
    <cfRule type="expression" dxfId="4" priority="34">
      <formula>$C$31&lt;&gt;""</formula>
    </cfRule>
  </conditionalFormatting>
  <conditionalFormatting sqref="AB11:AG11">
    <cfRule type="expression" dxfId="3" priority="38">
      <formula>$AB$11&lt;&gt;""</formula>
    </cfRule>
    <cfRule type="expression" dxfId="2" priority="39">
      <formula>$C$11&lt;&gt;""</formula>
    </cfRule>
  </conditionalFormatting>
  <conditionalFormatting sqref="AB14:AG14">
    <cfRule type="expression" dxfId="1" priority="36">
      <formula>$AB$14&lt;&gt;""</formula>
    </cfRule>
    <cfRule type="expression" dxfId="0" priority="37">
      <formula>$C$14&lt;&gt;""</formula>
    </cfRule>
  </conditionalFormatting>
  <dataValidations count="1">
    <dataValidation type="list" allowBlank="1" showInputMessage="1" showErrorMessage="1" sqref="C11:C16 C31 C36 C54" xr:uid="{44C35BE3-3F33-4481-A1FA-C636845FE7BF}">
      <formula1>"○"</formula1>
    </dataValidation>
  </dataValidations>
  <pageMargins left="0.70866141732283472" right="0.70866141732283472" top="0.74803149606299213" bottom="0.74803149606299213" header="0.31496062992125984" footer="0.31496062992125984"/>
  <pageSetup paperSize="9" scale="51" fitToHeight="0" orientation="portrait" r:id="rId1"/>
  <colBreaks count="1" manualBreakCount="1">
    <brk id="35" min="4" max="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4AEB-E375-41B7-8D26-489D2BA45EAE}">
  <dimension ref="A1:B21"/>
  <sheetViews>
    <sheetView workbookViewId="0"/>
  </sheetViews>
  <sheetFormatPr defaultRowHeight="20"/>
  <cols>
    <col min="1" max="1" width="77.83203125" style="6" bestFit="1" customWidth="1"/>
    <col min="2" max="2" width="28.4140625" style="6" bestFit="1" customWidth="1"/>
    <col min="3" max="16384" width="8.6640625" style="6"/>
  </cols>
  <sheetData>
    <row r="1" spans="1:2" ht="18" customHeight="1">
      <c r="A1" s="5" t="s">
        <v>24</v>
      </c>
      <c r="B1" s="5" t="s">
        <v>8</v>
      </c>
    </row>
    <row r="2" spans="1:2" ht="18" customHeight="1">
      <c r="A2" s="5" t="s">
        <v>25</v>
      </c>
      <c r="B2" s="5" t="s">
        <v>9</v>
      </c>
    </row>
    <row r="3" spans="1:2" ht="18" customHeight="1">
      <c r="A3" s="5" t="s">
        <v>26</v>
      </c>
      <c r="B3" s="5" t="s">
        <v>10</v>
      </c>
    </row>
    <row r="4" spans="1:2" ht="18" customHeight="1">
      <c r="A4" s="5" t="s">
        <v>27</v>
      </c>
      <c r="B4" s="5" t="s">
        <v>11</v>
      </c>
    </row>
    <row r="5" spans="1:2" ht="18" customHeight="1">
      <c r="A5" s="5" t="s">
        <v>28</v>
      </c>
      <c r="B5" s="5" t="s">
        <v>12</v>
      </c>
    </row>
    <row r="6" spans="1:2" ht="18" customHeight="1">
      <c r="A6" s="7" t="s">
        <v>29</v>
      </c>
      <c r="B6" s="5" t="s">
        <v>36</v>
      </c>
    </row>
    <row r="7" spans="1:2" ht="18" customHeight="1">
      <c r="A7" s="7" t="s">
        <v>30</v>
      </c>
      <c r="B7" s="5" t="s">
        <v>37</v>
      </c>
    </row>
    <row r="8" spans="1:2" ht="18" customHeight="1">
      <c r="A8" s="7" t="s">
        <v>31</v>
      </c>
      <c r="B8" s="5" t="s">
        <v>38</v>
      </c>
    </row>
    <row r="9" spans="1:2" ht="18" customHeight="1">
      <c r="A9" s="7" t="s">
        <v>32</v>
      </c>
      <c r="B9" s="5" t="s">
        <v>39</v>
      </c>
    </row>
    <row r="10" spans="1:2" ht="18" customHeight="1">
      <c r="A10" s="5"/>
      <c r="B10" s="5" t="s">
        <v>13</v>
      </c>
    </row>
    <row r="11" spans="1:2" ht="18" customHeight="1">
      <c r="A11" s="5"/>
      <c r="B11" s="5" t="s">
        <v>14</v>
      </c>
    </row>
    <row r="12" spans="1:2" ht="18" customHeight="1">
      <c r="A12" s="5"/>
      <c r="B12" s="5" t="s">
        <v>15</v>
      </c>
    </row>
    <row r="13" spans="1:2" ht="18" customHeight="1">
      <c r="A13" s="5"/>
      <c r="B13" s="5" t="s">
        <v>16</v>
      </c>
    </row>
    <row r="14" spans="1:2" ht="18" customHeight="1">
      <c r="A14" s="5"/>
      <c r="B14" s="5" t="s">
        <v>17</v>
      </c>
    </row>
    <row r="15" spans="1:2" ht="18" customHeight="1">
      <c r="A15" s="5"/>
      <c r="B15" s="5" t="s">
        <v>18</v>
      </c>
    </row>
    <row r="16" spans="1:2" ht="18" customHeight="1">
      <c r="A16" s="5"/>
      <c r="B16" s="5" t="s">
        <v>19</v>
      </c>
    </row>
    <row r="17" spans="1:2" ht="18" customHeight="1">
      <c r="A17" s="5"/>
      <c r="B17" s="5" t="s">
        <v>20</v>
      </c>
    </row>
    <row r="18" spans="1:2" ht="18" customHeight="1">
      <c r="A18" s="5"/>
      <c r="B18" s="5" t="s">
        <v>35</v>
      </c>
    </row>
    <row r="19" spans="1:2" ht="18" customHeight="1">
      <c r="A19" s="5"/>
      <c r="B19" s="5" t="s">
        <v>33</v>
      </c>
    </row>
    <row r="20" spans="1:2" ht="18" customHeight="1">
      <c r="A20" s="5"/>
      <c r="B20" s="5" t="s">
        <v>21</v>
      </c>
    </row>
    <row r="21" spans="1:2" ht="18" customHeight="1">
      <c r="A21" s="5"/>
      <c r="B21" s="5" t="s">
        <v>34</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第９号</vt:lpstr>
      <vt:lpstr>第９号－２</vt:lpstr>
      <vt:lpstr>リスト</vt:lpstr>
      <vt:lpstr>第９号!Print_Area</vt:lpstr>
      <vt:lpstr>'第９号－２'!Print_Area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直樹</dc:creator>
  <cp:lastModifiedBy>田中　沙織</cp:lastModifiedBy>
  <cp:lastPrinted>2026-08-17T00:21:44Z</cp:lastPrinted>
  <dcterms:created xsi:type="dcterms:W3CDTF">2026-05-11T04:54:41Z</dcterms:created>
  <dcterms:modified xsi:type="dcterms:W3CDTF">2026-08-17T02:31:36Z</dcterms:modified>
</cp:coreProperties>
</file>