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'筑後地区'!$A$1:$R$143</definedName>
    <definedName name="_xlnm.Print_Area" localSheetId="0">'福岡地区'!$A$1:$R$84</definedName>
  </definedNames>
  <calcPr fullCalcOnLoad="1"/>
</workbook>
</file>

<file path=xl/sharedStrings.xml><?xml version="1.0" encoding="utf-8"?>
<sst xmlns="http://schemas.openxmlformats.org/spreadsheetml/2006/main" count="1085" uniqueCount="435">
  <si>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</si>
  <si>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</si>
  <si>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</si>
  <si>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</si>
  <si>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</si>
  <si>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</si>
  <si>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</si>
  <si>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</si>
  <si>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</si>
  <si>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</si>
  <si>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</si>
  <si>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</si>
  <si>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</si>
  <si>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</si>
  <si>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</si>
  <si>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大島村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</si>
  <si>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</si>
  <si>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</si>
  <si>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</si>
  <si>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</si>
  <si>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</si>
  <si>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</si>
  <si>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</si>
  <si>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</si>
  <si>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</si>
  <si>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</si>
  <si>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</si>
  <si>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</si>
  <si>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</si>
  <si>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</si>
  <si>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</si>
  <si>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</si>
  <si>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</si>
  <si>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</si>
  <si>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</si>
  <si>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</si>
  <si>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</si>
  <si>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</si>
  <si>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</si>
  <si>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</si>
  <si>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</si>
  <si>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</si>
  <si>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</si>
  <si>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</si>
  <si>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</si>
  <si>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</si>
  <si>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</si>
  <si>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</si>
  <si>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</si>
  <si>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</si>
  <si>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</si>
  <si>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</si>
  <si>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</si>
  <si>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</si>
  <si>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</si>
  <si>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</si>
  <si>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</si>
  <si>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</si>
  <si>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</si>
  <si>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</si>
  <si>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</si>
  <si>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</si>
  <si>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</si>
  <si>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</si>
  <si>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</si>
  <si>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</si>
  <si>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</si>
  <si>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</si>
  <si>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</si>
  <si>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伊都歴史資料館</t>
  </si>
  <si>
    <t xml:space="preserve"> 瑞梅寺山の家</t>
  </si>
  <si>
    <t xml:space="preserve"> 白糸の滝ふれあいの里</t>
  </si>
  <si>
    <t xml:space="preserve"> 志免町歴史資料室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</si>
  <si>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</si>
  <si>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</si>
  <si>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</si>
  <si>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</si>
  <si>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藍の家</t>
  </si>
  <si>
    <t xml:space="preserve"> 大島村民具資料館</t>
  </si>
  <si>
    <t xml:space="preserve"> 大島村観光休憩所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</si>
  <si>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</si>
  <si>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</si>
  <si>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</si>
  <si>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</si>
  <si>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</si>
  <si>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</si>
  <si>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</si>
  <si>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</si>
  <si>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</si>
  <si>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</si>
  <si>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</si>
  <si>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</si>
  <si>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</si>
  <si>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</si>
  <si>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</si>
  <si>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</si>
  <si>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</si>
  <si>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</si>
  <si>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</si>
  <si>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</si>
  <si>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</si>
  <si>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</si>
  <si>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</si>
  <si>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</si>
  <si>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</si>
  <si>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</si>
  <si>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</si>
  <si>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</si>
  <si>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</si>
  <si>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</si>
  <si>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</si>
  <si>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</si>
  <si>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</si>
  <si>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</si>
  <si>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</si>
  <si>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</si>
  <si>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</si>
  <si>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</si>
  <si>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</si>
  <si>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</si>
  <si>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</si>
  <si>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</si>
  <si>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</si>
  <si>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</si>
  <si>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</si>
  <si>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</si>
  <si>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</si>
  <si>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</si>
  <si>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</si>
  <si>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</si>
  <si>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</si>
  <si>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</si>
  <si>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</si>
  <si>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</si>
  <si>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</si>
  <si>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</si>
  <si>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</si>
  <si>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</si>
  <si>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</si>
  <si>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</si>
  <si>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</si>
  <si>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</si>
  <si>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</si>
  <si>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</si>
  <si>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</si>
  <si>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</si>
  <si>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</si>
  <si>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</si>
  <si>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</si>
  <si>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</si>
  <si>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</si>
  <si>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</si>
  <si>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</si>
  <si>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</si>
  <si>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</si>
  <si>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</si>
  <si>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</si>
  <si>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</si>
  <si>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</si>
  <si>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</si>
  <si>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</si>
  <si>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</si>
  <si>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</si>
  <si>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</si>
  <si>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</si>
  <si>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</si>
  <si>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</si>
  <si>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</si>
  <si>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</si>
  <si>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</si>
  <si>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</si>
  <si>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</si>
  <si>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</si>
  <si>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</si>
  <si>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</si>
  <si>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</si>
  <si>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</si>
  <si>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</si>
  <si>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</si>
  <si>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</si>
  <si>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</si>
  <si>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</si>
  <si>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</si>
  <si>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</si>
  <si>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</si>
  <si>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</si>
  <si>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</si>
  <si>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</si>
  <si>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</si>
  <si>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</si>
  <si>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</si>
  <si>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</si>
  <si>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</si>
  <si>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</si>
  <si>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</si>
  <si>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</si>
  <si>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</si>
  <si>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</si>
  <si>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</si>
  <si>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</si>
  <si>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</si>
  <si>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</si>
  <si>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</si>
  <si>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</si>
  <si>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</si>
  <si>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</si>
  <si>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</si>
  <si>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</si>
  <si>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</si>
  <si>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ヘルシーパル船小屋</t>
  </si>
  <si>
    <t xml:space="preserve"> 秋月武家屋敷「久野邸」</t>
  </si>
  <si>
    <t xml:space="preserve"> 夜須高原ｶﾝﾄﾘｰｸﾗﾌﾞ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</si>
  <si>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</si>
  <si>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</si>
  <si>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</si>
  <si>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</si>
  <si>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 xml:space="preserve"> シャクナゲ園</t>
  </si>
  <si>
    <t xml:space="preserve"> ニコニコのり九州工場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</si>
  <si>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</si>
  <si>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</si>
  <si>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</si>
  <si>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</si>
  <si>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</si>
  <si>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</si>
  <si>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</si>
  <si>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</si>
  <si>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</si>
  <si>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マリゾン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</si>
  <si>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</si>
  <si>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</si>
  <si>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</si>
  <si>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ｸﾞﾘｰﾝﾋﾟｱなかがわ</t>
  </si>
  <si>
    <t xml:space="preserve"> 昭和の森バンガロー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</si>
  <si>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</si>
  <si>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</si>
  <si>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</si>
  <si>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</si>
  <si>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</si>
  <si>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</si>
  <si>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</si>
  <si>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</si>
  <si>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</si>
  <si>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</si>
  <si>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</si>
  <si>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</si>
  <si>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</si>
  <si>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</si>
  <si>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</si>
  <si>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</si>
  <si>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</si>
  <si>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</si>
  <si>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</si>
  <si>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</si>
  <si>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</si>
  <si>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</si>
  <si>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</si>
  <si>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</si>
  <si>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</si>
  <si>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</si>
  <si>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</si>
  <si>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</si>
  <si>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</si>
  <si>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</si>
  <si>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</si>
  <si>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</si>
  <si>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</si>
  <si>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</si>
  <si>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</si>
  <si>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</si>
  <si>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北野町</t>
  </si>
  <si>
    <t xml:space="preserve"> コスモスパーク北野</t>
  </si>
  <si>
    <t xml:space="preserve"> 城島ﾘﾊﾞｰｻｲﾄﾞｺﾞﾙﾌ場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</si>
  <si>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</si>
  <si>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</si>
  <si>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</si>
  <si>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</si>
  <si>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</si>
  <si>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</si>
  <si>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</si>
  <si>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</si>
  <si>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</si>
  <si>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</si>
  <si>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</si>
  <si>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</si>
  <si>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</si>
  <si>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</si>
  <si>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</si>
  <si>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</si>
  <si>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</si>
  <si>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</si>
  <si>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</si>
  <si>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</si>
  <si>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</si>
  <si>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</si>
  <si>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</si>
  <si>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</si>
  <si>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</si>
  <si>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</si>
  <si>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</si>
  <si>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</si>
  <si>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</si>
  <si>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</si>
  <si>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</si>
  <si>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</si>
  <si>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</si>
  <si>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</si>
  <si>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</si>
  <si>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</si>
  <si>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</si>
  <si>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</si>
  <si>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</si>
  <si>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</si>
  <si>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</si>
  <si>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</si>
  <si>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</si>
  <si>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</si>
  <si>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</si>
  <si>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</si>
  <si>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</si>
  <si>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</si>
  <si>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</si>
  <si>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</si>
  <si>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</si>
  <si>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</si>
  <si>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</si>
  <si>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</si>
  <si>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</si>
  <si>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</si>
  <si>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</si>
  <si>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</si>
  <si>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</si>
  <si>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</si>
  <si>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</si>
  <si>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</si>
  <si>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古賀ゴルフクラブ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</si>
  <si>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</si>
  <si>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</si>
  <si>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</si>
  <si>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</si>
  <si>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</si>
  <si>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</si>
  <si>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</si>
  <si>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総合体育館（かすやドーム）</t>
  </si>
  <si>
    <t xml:space="preserve"> 総合体育館（プールアリーナ）</t>
  </si>
  <si>
    <t xml:space="preserve"> かんす海水浴場ｼｬﾜｰ室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</si>
  <si>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</si>
  <si>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</si>
  <si>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</si>
  <si>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</si>
  <si>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</si>
  <si>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</si>
  <si>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</si>
  <si>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</si>
  <si>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</si>
  <si>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</si>
  <si>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金田町B&amp;G海洋ｾﾝﾀｰ</t>
  </si>
  <si>
    <t xml:space="preserve"> 須恵町立歴史民俗資料館</t>
  </si>
  <si>
    <t>平和の森公園</t>
  </si>
  <si>
    <t xml:space="preserve"> 水沼の里2000年記念の森公園</t>
  </si>
  <si>
    <t>パークゴルフ場</t>
  </si>
  <si>
    <t>ほたると石橋の館</t>
  </si>
  <si>
    <t>　旧松喜醤油屋</t>
  </si>
  <si>
    <t>さざなみ館</t>
  </si>
  <si>
    <t xml:space="preserve"> 株式会社立花バンブー</t>
  </si>
  <si>
    <t xml:space="preserve"> まこちの里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</si>
  <si>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</si>
  <si>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</si>
  <si>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</si>
  <si>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</si>
  <si>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</si>
  <si>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</si>
  <si>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春日市野外活動場</t>
  </si>
  <si>
    <t xml:space="preserve"> 共星の里</t>
  </si>
  <si>
    <t xml:space="preserve"> 平塚川添遺跡体験学習館</t>
  </si>
  <si>
    <t xml:space="preserve"> 八景山自然公園</t>
  </si>
  <si>
    <t xml:space="preserve"> アドベンチャーフィールド若宮</t>
  </si>
  <si>
    <t xml:space="preserve"> 屋部地蔵公園</t>
  </si>
  <si>
    <t xml:space="preserve"> たぎりの里</t>
  </si>
  <si>
    <t xml:space="preserve"> 河内貯水池周辺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</si>
  <si>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</si>
  <si>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</si>
  <si>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</si>
  <si>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</si>
  <si>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</si>
  <si>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</si>
  <si>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</si>
  <si>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</si>
  <si>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ヴィラ・パラディ</t>
  </si>
  <si>
    <t xml:space="preserve"> しいだアグリパーク</t>
  </si>
  <si>
    <t xml:space="preserve"> H14利用者計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</si>
  <si>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</si>
  <si>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</si>
  <si>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</si>
  <si>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</si>
  <si>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</si>
  <si>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</si>
  <si>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農業体験施設</t>
  </si>
  <si>
    <t>松尾弁財天（松尾風流）</t>
  </si>
  <si>
    <t>黒岩石橋</t>
  </si>
  <si>
    <t>谷川寺仁王像</t>
  </si>
  <si>
    <t>男ノ子焼の里</t>
  </si>
  <si>
    <t>辺春農民組合</t>
  </si>
  <si>
    <t>千間土居朝市</t>
  </si>
  <si>
    <t>大道谷の里</t>
  </si>
  <si>
    <t>小栗峠ﾛｰﾄﾞﾊﾟｰｸ</t>
  </si>
  <si>
    <t>観光イチゴ園</t>
  </si>
  <si>
    <t>小郡市体育館</t>
  </si>
  <si>
    <t>筑後川温泉</t>
  </si>
  <si>
    <t>歴史民俗資料館</t>
  </si>
  <si>
    <t>浮羽フルーツ村</t>
  </si>
  <si>
    <t>ふるさと交流館　日王の湯</t>
  </si>
  <si>
    <t>県立ふれあいの家京築</t>
  </si>
  <si>
    <t>湯ノ迫温泉　太平樂</t>
  </si>
  <si>
    <t>　筑後地区　№4</t>
  </si>
  <si>
    <t xml:space="preserve"> 林業総合センター
（特産品展示直売所）</t>
  </si>
  <si>
    <t>コスモス街道</t>
  </si>
  <si>
    <t xml:space="preserve"> H15利用者計</t>
  </si>
  <si>
    <t>-</t>
  </si>
  <si>
    <t>ふるさとわらべ館</t>
  </si>
  <si>
    <t>－</t>
  </si>
  <si>
    <t>ちょっと来店田形</t>
  </si>
  <si>
    <t>-</t>
  </si>
  <si>
    <t>スコーレ若宮</t>
  </si>
  <si>
    <t>英彦山ホテル　和</t>
  </si>
  <si>
    <t>勤労者体育館</t>
  </si>
  <si>
    <t>ほうじょう温泉</t>
  </si>
  <si>
    <t xml:space="preserve"> 大野城いこいの森中央公園</t>
  </si>
  <si>
    <t>薬王寺温泉（４施設）</t>
  </si>
  <si>
    <t>休園中</t>
  </si>
  <si>
    <t xml:space="preserve"> 御花</t>
  </si>
  <si>
    <t xml:space="preserve"> 生活環境保全林  樹芸の森</t>
  </si>
  <si>
    <t>　筑後地区　№5</t>
  </si>
  <si>
    <t>閉園</t>
  </si>
  <si>
    <t xml:space="preserve"> 閉鎖</t>
  </si>
  <si>
    <t>閉鎖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</si>
</sst>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0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6" fontId="11" fillId="0" borderId="1" xfId="0" applyNumberFormat="1" applyFont="1" applyFill="1" applyBorder="1" applyAlignment="1" applyProtection="1" quotePrefix="1">
      <alignment vertical="center"/>
      <protection/>
    </xf>
    <xf numFmtId="176" fontId="11" fillId="0" borderId="2" xfId="0" applyNumberFormat="1" applyFont="1" applyFill="1" applyBorder="1" applyAlignment="1" applyProtection="1" quotePrefix="1">
      <alignment vertical="center"/>
      <protection/>
    </xf>
    <xf numFmtId="176" fontId="11" fillId="0" borderId="3" xfId="0" applyNumberFormat="1" applyFont="1" applyFill="1" applyBorder="1" applyAlignment="1" applyProtection="1" quotePrefix="1">
      <alignment vertical="center"/>
      <protection/>
    </xf>
    <xf numFmtId="176" fontId="11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10" fillId="0" borderId="6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 quotePrefix="1">
      <alignment vertical="center"/>
      <protection/>
    </xf>
    <xf numFmtId="176" fontId="10" fillId="0" borderId="7" xfId="0" applyNumberFormat="1" applyFont="1" applyFill="1" applyBorder="1" applyAlignment="1" applyProtection="1" quotePrefix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 quotePrefix="1">
      <alignment vertical="center"/>
      <protection/>
    </xf>
    <xf numFmtId="0" fontId="10" fillId="0" borderId="9" xfId="0" applyNumberFormat="1" applyFont="1" applyFill="1" applyBorder="1" applyAlignment="1" applyProtection="1" quotePrefix="1">
      <alignment vertical="center" shrinkToFit="1"/>
      <protection/>
    </xf>
    <xf numFmtId="0" fontId="10" fillId="0" borderId="10" xfId="0" applyNumberFormat="1" applyFont="1" applyFill="1" applyBorder="1" applyAlignment="1" applyProtection="1" quotePrefix="1">
      <alignment vertical="center" shrinkToFit="1"/>
      <protection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176" fontId="10" fillId="0" borderId="7" xfId="0" applyNumberFormat="1" applyFont="1" applyFill="1" applyBorder="1" applyAlignment="1" applyProtection="1" quotePrefix="1">
      <alignment vertical="center"/>
      <protection/>
    </xf>
    <xf numFmtId="176" fontId="11" fillId="0" borderId="11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 quotePrefix="1">
      <alignment horizontal="right" vertical="center"/>
      <protection/>
    </xf>
    <xf numFmtId="176" fontId="10" fillId="0" borderId="11" xfId="0" applyNumberFormat="1" applyFont="1" applyFill="1" applyBorder="1" applyAlignment="1" applyProtection="1" quotePrefix="1">
      <alignment vertical="center"/>
      <protection/>
    </xf>
    <xf numFmtId="176" fontId="10" fillId="0" borderId="10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176" fontId="11" fillId="0" borderId="0" xfId="0" applyNumberFormat="1" applyFont="1" applyFill="1" applyBorder="1" applyAlignment="1" applyProtection="1" quotePrefix="1">
      <alignment vertical="center"/>
      <protection/>
    </xf>
    <xf numFmtId="176" fontId="13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3" xfId="0" applyNumberFormat="1" applyFont="1" applyFill="1" applyBorder="1" applyAlignment="1" applyProtection="1" quotePrefix="1">
      <alignment vertical="center"/>
      <protection/>
    </xf>
    <xf numFmtId="0" fontId="10" fillId="0" borderId="12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horizontal="right" vertical="center"/>
      <protection/>
    </xf>
    <xf numFmtId="176" fontId="10" fillId="0" borderId="3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 quotePrefix="1">
      <alignment vertical="center" wrapText="1" shrinkToFit="1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 shrinkToFit="1"/>
      <protection/>
    </xf>
    <xf numFmtId="176" fontId="10" fillId="0" borderId="3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 quotePrefix="1">
      <alignment vertical="center"/>
      <protection/>
    </xf>
    <xf numFmtId="177" fontId="10" fillId="0" borderId="3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16" xfId="0" applyNumberFormat="1" applyFont="1" applyFill="1" applyBorder="1" applyAlignment="1" applyProtection="1" quotePrefix="1">
      <alignment vertical="center"/>
      <protection/>
    </xf>
    <xf numFmtId="176" fontId="10" fillId="0" borderId="17" xfId="0" applyNumberFormat="1" applyFont="1" applyFill="1" applyBorder="1" applyAlignment="1" applyProtection="1" quotePrefix="1">
      <alignment vertical="center"/>
      <protection/>
    </xf>
    <xf numFmtId="176" fontId="10" fillId="0" borderId="18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Border="1" applyAlignment="1">
      <alignment/>
    </xf>
    <xf numFmtId="3" fontId="7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shrinkToFi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0" fillId="0" borderId="5" xfId="0" applyNumberFormat="1" applyFont="1" applyFill="1" applyBorder="1" applyAlignment="1" applyProtection="1">
      <alignment horizontal="center"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10" fillId="0" borderId="5" xfId="0" applyNumberFormat="1" applyFont="1" applyFill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 quotePrefix="1">
      <alignment vertical="center"/>
      <protection/>
    </xf>
    <xf numFmtId="3" fontId="11" fillId="0" borderId="1" xfId="0" applyNumberFormat="1" applyFont="1" applyFill="1" applyBorder="1" applyAlignment="1" applyProtection="1" quotePrefix="1">
      <alignment vertical="center"/>
      <protection/>
    </xf>
    <xf numFmtId="3" fontId="11" fillId="0" borderId="3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>
      <alignment/>
      <protection/>
    </xf>
    <xf numFmtId="3" fontId="10" fillId="0" borderId="6" xfId="0" applyNumberFormat="1" applyFont="1" applyFill="1" applyBorder="1" applyAlignment="1" applyProtection="1" quotePrefix="1">
      <alignment vertical="center"/>
      <protection/>
    </xf>
    <xf numFmtId="3" fontId="11" fillId="0" borderId="7" xfId="0" applyNumberFormat="1" applyFont="1" applyFill="1" applyBorder="1" applyAlignment="1" applyProtection="1" quotePrefix="1">
      <alignment horizontal="right" vertical="center"/>
      <protection/>
    </xf>
    <xf numFmtId="3" fontId="10" fillId="0" borderId="12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 quotePrefix="1">
      <alignment vertical="center"/>
      <protection/>
    </xf>
    <xf numFmtId="3" fontId="11" fillId="0" borderId="7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2" xfId="0" applyNumberFormat="1" applyFont="1" applyFill="1" applyBorder="1" applyAlignment="1" applyProtection="1" quotePrefix="1">
      <alignment horizontal="right" vertical="center"/>
      <protection/>
    </xf>
    <xf numFmtId="3" fontId="10" fillId="0" borderId="10" xfId="0" applyNumberFormat="1" applyFont="1" applyFill="1" applyBorder="1" applyAlignment="1" applyProtection="1" quotePrefix="1">
      <alignment vertical="center" shrinkToFit="1"/>
      <protection/>
    </xf>
    <xf numFmtId="3" fontId="11" fillId="0" borderId="13" xfId="0" applyNumberFormat="1" applyFont="1" applyFill="1" applyBorder="1" applyAlignment="1" applyProtection="1" quotePrefix="1">
      <alignment vertical="center"/>
      <protection/>
    </xf>
    <xf numFmtId="3" fontId="10" fillId="0" borderId="20" xfId="0" applyNumberFormat="1" applyFont="1" applyFill="1" applyBorder="1" applyAlignment="1" applyProtection="1" quotePrefix="1">
      <alignment vertical="center"/>
      <protection/>
    </xf>
    <xf numFmtId="3" fontId="11" fillId="0" borderId="21" xfId="0" applyNumberFormat="1" applyFont="1" applyFill="1" applyBorder="1" applyAlignment="1" applyProtection="1" quotePrefix="1">
      <alignment vertical="center"/>
      <protection/>
    </xf>
    <xf numFmtId="3" fontId="7" fillId="0" borderId="0" xfId="0" applyNumberFormat="1" applyFont="1" applyFill="1" applyBorder="1" applyAlignment="1" applyProtection="1" quotePrefix="1">
      <alignment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1" fillId="0" borderId="11" xfId="0" applyNumberFormat="1" applyFont="1" applyFill="1" applyBorder="1" applyAlignment="1" applyProtection="1" quotePrefix="1">
      <alignment vertical="center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 quotePrefix="1">
      <alignment vertical="center"/>
      <protection/>
    </xf>
    <xf numFmtId="3" fontId="11" fillId="0" borderId="16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176" fontId="11" fillId="0" borderId="2" xfId="0" applyNumberFormat="1" applyFont="1" applyFill="1" applyBorder="1" applyAlignment="1" applyProtection="1">
      <alignment vertical="center"/>
      <protection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2" xfId="0" applyNumberFormat="1" applyFont="1" applyFill="1" applyBorder="1" applyAlignment="1" applyProtection="1">
      <alignment horizontal="right" vertical="center"/>
      <protection/>
    </xf>
    <xf numFmtId="176" fontId="11" fillId="0" borderId="1" xfId="0" applyNumberFormat="1" applyFont="1" applyFill="1" applyBorder="1" applyAlignment="1" applyProtection="1">
      <alignment horizontal="right" vertical="center"/>
      <protection/>
    </xf>
    <xf numFmtId="176" fontId="11" fillId="0" borderId="22" xfId="0" applyNumberFormat="1" applyFont="1" applyFill="1" applyBorder="1" applyAlignment="1" applyProtection="1" quotePrefix="1">
      <alignment vertical="center"/>
      <protection/>
    </xf>
    <xf numFmtId="176" fontId="11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 quotePrefix="1">
      <alignment vertical="center" shrinkToFit="1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10" fillId="0" borderId="23" xfId="0" applyNumberFormat="1" applyFont="1" applyFill="1" applyBorder="1" applyAlignment="1" applyProtection="1" quotePrefix="1">
      <alignment vertical="center" shrinkToFit="1"/>
      <protection/>
    </xf>
    <xf numFmtId="176" fontId="11" fillId="0" borderId="2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176" fontId="10" fillId="0" borderId="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 applyProtection="1" quotePrefix="1">
      <alignment/>
      <protection/>
    </xf>
    <xf numFmtId="177" fontId="1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0" fontId="10" fillId="0" borderId="23" xfId="0" applyNumberFormat="1" applyFont="1" applyFill="1" applyBorder="1" applyAlignment="1" applyProtection="1">
      <alignment vertical="center" shrinkToFit="1"/>
      <protection/>
    </xf>
    <xf numFmtId="181" fontId="6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Border="1" applyAlignment="1" applyProtection="1" quotePrefix="1">
      <alignment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3" fontId="11" fillId="0" borderId="1" xfId="0" applyNumberFormat="1" applyFont="1" applyFill="1" applyBorder="1" applyAlignment="1" applyProtection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Border="1" applyAlignment="1">
      <alignment horizontal="right" vertical="center"/>
    </xf>
    <xf numFmtId="0" fontId="10" fillId="0" borderId="20" xfId="0" applyNumberFormat="1" applyFont="1" applyFill="1" applyBorder="1" applyAlignment="1" applyProtection="1" quotePrefix="1">
      <alignment vertical="center"/>
      <protection/>
    </xf>
    <xf numFmtId="0" fontId="10" fillId="0" borderId="25" xfId="0" applyNumberFormat="1" applyFont="1" applyFill="1" applyBorder="1" applyAlignment="1" applyProtection="1" quotePrefix="1">
      <alignment vertical="center" shrinkToFit="1"/>
      <protection/>
    </xf>
    <xf numFmtId="176" fontId="10" fillId="0" borderId="26" xfId="0" applyNumberFormat="1" applyFont="1" applyFill="1" applyBorder="1" applyAlignment="1" applyProtection="1" quotePrefix="1">
      <alignment vertical="center"/>
      <protection/>
    </xf>
    <xf numFmtId="176" fontId="10" fillId="0" borderId="21" xfId="0" applyNumberFormat="1" applyFont="1" applyFill="1" applyBorder="1" applyAlignment="1" applyProtection="1" quotePrefix="1">
      <alignment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1" fillId="0" borderId="7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177" fontId="10" fillId="0" borderId="7" xfId="0" applyNumberFormat="1" applyFont="1" applyFill="1" applyBorder="1" applyAlignment="1" applyProtection="1" quotePrefix="1">
      <alignment horizontal="right" vertical="center"/>
      <protection/>
    </xf>
    <xf numFmtId="177" fontId="10" fillId="0" borderId="3" xfId="0" applyNumberFormat="1" applyFont="1" applyFill="1" applyBorder="1" applyAlignment="1" applyProtection="1" quotePrefix="1">
      <alignment horizontal="right" vertical="center"/>
      <protection/>
    </xf>
    <xf numFmtId="177" fontId="10" fillId="0" borderId="3" xfId="0" applyNumberFormat="1" applyFont="1" applyFill="1" applyBorder="1" applyAlignment="1" applyProtection="1">
      <alignment horizontal="right" vertical="center"/>
      <protection/>
    </xf>
    <xf numFmtId="177" fontId="10" fillId="0" borderId="24" xfId="0" applyNumberFormat="1" applyFont="1" applyFill="1" applyBorder="1" applyAlignment="1" applyProtection="1" quotePrefix="1">
      <alignment horizontal="right" vertical="center"/>
      <protection/>
    </xf>
    <xf numFmtId="177" fontId="10" fillId="0" borderId="7" xfId="0" applyNumberFormat="1" applyFont="1" applyFill="1" applyBorder="1" applyAlignment="1" applyProtection="1">
      <alignment horizontal="right" vertical="center"/>
      <protection/>
    </xf>
    <xf numFmtId="3" fontId="11" fillId="0" borderId="3" xfId="0" applyNumberFormat="1" applyFont="1" applyFill="1" applyBorder="1" applyAlignment="1" applyProtection="1">
      <alignment horizontal="right" vertical="center"/>
      <protection/>
    </xf>
    <xf numFmtId="3" fontId="11" fillId="0" borderId="3" xfId="0" applyNumberFormat="1" applyFont="1" applyFill="1" applyBorder="1" applyAlignment="1" applyProtection="1" quotePrefix="1">
      <alignment horizontal="right" vertical="center"/>
      <protection/>
    </xf>
    <xf numFmtId="3" fontId="10" fillId="0" borderId="8" xfId="0" applyNumberFormat="1" applyFont="1" applyFill="1" applyBorder="1" applyAlignment="1" applyProtection="1" quotePrefix="1">
      <alignment vertical="center"/>
      <protection/>
    </xf>
    <xf numFmtId="3" fontId="11" fillId="0" borderId="27" xfId="0" applyNumberFormat="1" applyFont="1" applyFill="1" applyBorder="1" applyAlignment="1" applyProtection="1" quotePrefix="1">
      <alignment vertical="center"/>
      <protection/>
    </xf>
    <xf numFmtId="176" fontId="10" fillId="0" borderId="22" xfId="0" applyNumberFormat="1" applyFont="1" applyFill="1" applyBorder="1" applyAlignment="1" applyProtection="1" quotePrefix="1">
      <alignment vertical="center"/>
      <protection/>
    </xf>
    <xf numFmtId="176" fontId="10" fillId="0" borderId="28" xfId="0" applyNumberFormat="1" applyFont="1" applyFill="1" applyBorder="1" applyAlignment="1" applyProtection="1" quotePrefix="1">
      <alignment vertical="center"/>
      <protection/>
    </xf>
    <xf numFmtId="176" fontId="10" fillId="0" borderId="22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 quotePrefix="1">
      <alignment vertical="center"/>
      <protection/>
    </xf>
    <xf numFmtId="176" fontId="15" fillId="0" borderId="29" xfId="0" applyNumberFormat="1" applyFont="1" applyFill="1" applyBorder="1" applyAlignment="1" applyProtection="1" quotePrefix="1">
      <alignment vertical="center"/>
      <protection/>
    </xf>
    <xf numFmtId="181" fontId="15" fillId="0" borderId="30" xfId="0" applyNumberFormat="1" applyFont="1" applyFill="1" applyBorder="1" applyAlignment="1" applyProtection="1" quotePrefix="1">
      <alignment vertical="center"/>
      <protection/>
    </xf>
    <xf numFmtId="176" fontId="11" fillId="0" borderId="7" xfId="0" applyNumberFormat="1" applyFont="1" applyFill="1" applyBorder="1" applyAlignment="1" applyProtection="1" quotePrefix="1">
      <alignment vertical="center"/>
      <protection/>
    </xf>
    <xf numFmtId="181" fontId="11" fillId="0" borderId="3" xfId="0" applyNumberFormat="1" applyFont="1" applyFill="1" applyBorder="1" applyAlignment="1" applyProtection="1" quotePrefix="1">
      <alignment vertical="center"/>
      <protection/>
    </xf>
    <xf numFmtId="176" fontId="10" fillId="0" borderId="24" xfId="0" applyNumberFormat="1" applyFont="1" applyFill="1" applyBorder="1" applyAlignment="1" applyProtection="1" quotePrefix="1">
      <alignment vertical="center"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24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2" xfId="0" applyNumberFormat="1" applyFont="1" applyFill="1" applyBorder="1" applyAlignment="1" applyProtection="1" quotePrefix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 quotePrefix="1">
      <alignment vertical="center"/>
      <protection/>
    </xf>
    <xf numFmtId="3" fontId="11" fillId="0" borderId="32" xfId="0" applyNumberFormat="1" applyFont="1" applyFill="1" applyBorder="1" applyAlignment="1" applyProtection="1" quotePrefix="1">
      <alignment horizontal="right" vertical="center"/>
      <protection/>
    </xf>
    <xf numFmtId="3" fontId="10" fillId="0" borderId="33" xfId="0" applyNumberFormat="1" applyFont="1" applyFill="1" applyBorder="1" applyAlignment="1" applyProtection="1" quotePrefix="1">
      <alignment vertical="center" shrinkToFit="1"/>
      <protection/>
    </xf>
    <xf numFmtId="3" fontId="11" fillId="0" borderId="23" xfId="0" applyNumberFormat="1" applyFont="1" applyFill="1" applyBorder="1" applyAlignment="1" applyProtection="1" quotePrefix="1">
      <alignment vertical="center" wrapText="1" shrinkToFit="1"/>
      <protection/>
    </xf>
    <xf numFmtId="3" fontId="10" fillId="0" borderId="34" xfId="0" applyNumberFormat="1" applyFont="1" applyFill="1" applyBorder="1" applyAlignment="1" applyProtection="1" quotePrefix="1">
      <alignment vertical="center" shrinkToFit="1"/>
      <protection/>
    </xf>
    <xf numFmtId="3" fontId="10" fillId="0" borderId="25" xfId="0" applyNumberFormat="1" applyFont="1" applyFill="1" applyBorder="1" applyAlignment="1" applyProtection="1">
      <alignment vertical="center" shrinkToFit="1"/>
      <protection/>
    </xf>
    <xf numFmtId="3" fontId="11" fillId="0" borderId="35" xfId="0" applyNumberFormat="1" applyFont="1" applyFill="1" applyBorder="1" applyAlignment="1" applyProtection="1" quotePrefix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 shrinkToFit="1"/>
      <protection/>
    </xf>
    <xf numFmtId="3" fontId="10" fillId="0" borderId="23" xfId="0" applyNumberFormat="1" applyFont="1" applyFill="1" applyBorder="1" applyAlignment="1" applyProtection="1" quotePrefix="1">
      <alignment vertical="center" shrinkToFit="1"/>
      <protection/>
    </xf>
    <xf numFmtId="3" fontId="11" fillId="0" borderId="24" xfId="0" applyNumberFormat="1" applyFont="1" applyFill="1" applyBorder="1" applyAlignment="1" applyProtection="1" quotePrefix="1">
      <alignment vertical="center"/>
      <protection/>
    </xf>
    <xf numFmtId="3" fontId="11" fillId="0" borderId="3" xfId="0" applyNumberFormat="1" applyFont="1" applyFill="1" applyBorder="1" applyAlignment="1" applyProtection="1">
      <alignment vertical="center"/>
      <protection/>
    </xf>
    <xf numFmtId="3" fontId="11" fillId="0" borderId="17" xfId="0" applyNumberFormat="1" applyFont="1" applyFill="1" applyBorder="1" applyAlignment="1" applyProtection="1" quotePrefix="1">
      <alignment vertical="center"/>
      <protection/>
    </xf>
    <xf numFmtId="3" fontId="10" fillId="0" borderId="15" xfId="0" applyNumberFormat="1" applyFont="1" applyFill="1" applyBorder="1" applyAlignment="1" applyProtection="1" quotePrefix="1">
      <alignment vertical="center" shrinkToFit="1"/>
      <protection/>
    </xf>
    <xf numFmtId="3" fontId="7" fillId="0" borderId="36" xfId="0" applyNumberFormat="1" applyFont="1" applyFill="1" applyBorder="1" applyAlignment="1" applyProtection="1" quotePrefix="1">
      <alignment vertical="center"/>
      <protection/>
    </xf>
    <xf numFmtId="177" fontId="11" fillId="0" borderId="3" xfId="0" applyNumberFormat="1" applyFont="1" applyFill="1" applyBorder="1" applyAlignment="1" applyProtection="1" quotePrefix="1">
      <alignment horizontal="right" vertical="center"/>
      <protection/>
    </xf>
    <xf numFmtId="177" fontId="11" fillId="0" borderId="3" xfId="0" applyNumberFormat="1" applyFont="1" applyFill="1" applyBorder="1" applyAlignment="1" applyProtection="1">
      <alignment horizontal="right" vertical="center"/>
      <protection/>
    </xf>
    <xf numFmtId="176" fontId="11" fillId="0" borderId="21" xfId="0" applyNumberFormat="1" applyFont="1" applyFill="1" applyBorder="1" applyAlignment="1" applyProtection="1" quotePrefix="1">
      <alignment vertical="center"/>
      <protection/>
    </xf>
    <xf numFmtId="177" fontId="11" fillId="0" borderId="24" xfId="0" applyNumberFormat="1" applyFont="1" applyFill="1" applyBorder="1" applyAlignment="1" applyProtection="1" quotePrefix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177" fontId="11" fillId="0" borderId="7" xfId="0" applyNumberFormat="1" applyFont="1" applyFill="1" applyBorder="1" applyAlignment="1" applyProtection="1" quotePrefix="1">
      <alignment horizontal="right" vertical="center"/>
      <protection/>
    </xf>
    <xf numFmtId="177" fontId="11" fillId="0" borderId="37" xfId="0" applyNumberFormat="1" applyFont="1" applyFill="1" applyBorder="1" applyAlignment="1" applyProtection="1" quotePrefix="1">
      <alignment horizontal="right" vertical="center"/>
      <protection/>
    </xf>
    <xf numFmtId="176" fontId="11" fillId="0" borderId="16" xfId="0" applyNumberFormat="1" applyFont="1" applyFill="1" applyBorder="1" applyAlignment="1" applyProtection="1" quotePrefix="1">
      <alignment horizontal="right" vertical="center"/>
      <protection/>
    </xf>
    <xf numFmtId="176" fontId="11" fillId="0" borderId="16" xfId="0" applyNumberFormat="1" applyFont="1" applyFill="1" applyBorder="1" applyAlignment="1" applyProtection="1" quotePrefix="1">
      <alignment vertical="center"/>
      <protection/>
    </xf>
    <xf numFmtId="177" fontId="11" fillId="0" borderId="18" xfId="0" applyNumberFormat="1" applyFont="1" applyFill="1" applyBorder="1" applyAlignment="1" applyProtection="1" quotePrefix="1">
      <alignment horizontal="right" vertical="center"/>
      <protection/>
    </xf>
    <xf numFmtId="0" fontId="10" fillId="0" borderId="10" xfId="0" applyNumberFormat="1" applyFont="1" applyFill="1" applyBorder="1" applyAlignment="1" applyProtection="1" quotePrefix="1">
      <alignment horizontal="left" vertical="center" shrinkToFit="1"/>
      <protection/>
    </xf>
    <xf numFmtId="176" fontId="11" fillId="0" borderId="3" xfId="0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26" xfId="0" applyNumberFormat="1" applyFont="1" applyFill="1" applyBorder="1" applyAlignment="1" applyProtection="1" quotePrefix="1">
      <alignment vertical="center"/>
      <protection/>
    </xf>
    <xf numFmtId="176" fontId="11" fillId="0" borderId="13" xfId="0" applyNumberFormat="1" applyFont="1" applyFill="1" applyBorder="1" applyAlignment="1" applyProtection="1" quotePrefix="1">
      <alignment horizontal="right" vertical="center"/>
      <protection/>
    </xf>
    <xf numFmtId="176" fontId="11" fillId="0" borderId="17" xfId="0" applyNumberFormat="1" applyFont="1" applyFill="1" applyBorder="1" applyAlignment="1" applyProtection="1" quotePrefix="1">
      <alignment horizontal="right" vertical="center"/>
      <protection/>
    </xf>
    <xf numFmtId="0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76" fontId="11" fillId="0" borderId="24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 quotePrefix="1">
      <alignment vertical="center"/>
      <protection/>
    </xf>
    <xf numFmtId="176" fontId="10" fillId="0" borderId="39" xfId="0" applyNumberFormat="1" applyFont="1" applyFill="1" applyBorder="1" applyAlignment="1" applyProtection="1">
      <alignment horizontal="right" vertical="center"/>
      <protection/>
    </xf>
    <xf numFmtId="0" fontId="11" fillId="0" borderId="6" xfId="0" applyNumberFormat="1" applyFont="1" applyFill="1" applyBorder="1" applyAlignment="1" applyProtection="1" quotePrefix="1">
      <alignment vertical="center"/>
      <protection/>
    </xf>
    <xf numFmtId="0" fontId="11" fillId="0" borderId="20" xfId="0" applyNumberFormat="1" applyFont="1" applyFill="1" applyBorder="1" applyAlignment="1" applyProtection="1" quotePrefix="1">
      <alignment vertical="center"/>
      <protection/>
    </xf>
    <xf numFmtId="0" fontId="11" fillId="0" borderId="12" xfId="0" applyNumberFormat="1" applyFont="1" applyFill="1" applyBorder="1" applyAlignment="1" applyProtection="1" quotePrefix="1">
      <alignment vertical="center"/>
      <protection/>
    </xf>
    <xf numFmtId="0" fontId="11" fillId="0" borderId="40" xfId="0" applyNumberFormat="1" applyFont="1" applyFill="1" applyBorder="1" applyAlignment="1" applyProtection="1" quotePrefix="1">
      <alignment vertical="center"/>
      <protection/>
    </xf>
    <xf numFmtId="177" fontId="10" fillId="0" borderId="37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 quotePrefix="1">
      <alignment vertical="center" shrinkToFit="1"/>
      <protection/>
    </xf>
    <xf numFmtId="0" fontId="11" fillId="0" borderId="25" xfId="0" applyNumberFormat="1" applyFont="1" applyFill="1" applyBorder="1" applyAlignment="1" applyProtection="1">
      <alignment vertical="center" shrinkToFit="1"/>
      <protection/>
    </xf>
    <xf numFmtId="176" fontId="11" fillId="0" borderId="3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vertical="center" shrinkToFit="1"/>
      <protection/>
    </xf>
    <xf numFmtId="176" fontId="11" fillId="0" borderId="37" xfId="0" applyNumberFormat="1" applyFont="1" applyFill="1" applyBorder="1" applyAlignment="1" applyProtection="1" quotePrefix="1">
      <alignment vertical="center"/>
      <protection/>
    </xf>
    <xf numFmtId="176" fontId="11" fillId="0" borderId="24" xfId="0" applyNumberFormat="1" applyFont="1" applyFill="1" applyBorder="1" applyAlignment="1" applyProtection="1">
      <alignment horizontal="right" vertical="center"/>
      <protection/>
    </xf>
    <xf numFmtId="3" fontId="11" fillId="0" borderId="26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41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 quotePrefix="1">
      <alignment horizontal="right" vertical="center"/>
      <protection/>
    </xf>
    <xf numFmtId="3" fontId="11" fillId="0" borderId="1" xfId="0" applyNumberFormat="1" applyFont="1" applyFill="1" applyBorder="1" applyAlignment="1" applyProtection="1" quotePrefix="1">
      <alignment horizontal="right" vertical="center"/>
      <protection/>
    </xf>
    <xf numFmtId="3" fontId="11" fillId="0" borderId="13" xfId="0" applyNumberFormat="1" applyFont="1" applyFill="1" applyBorder="1" applyAlignment="1" applyProtection="1" quotePrefix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 quotePrefix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 quotePrefix="1">
      <alignment horizontal="right" vertical="center"/>
      <protection/>
    </xf>
    <xf numFmtId="3" fontId="11" fillId="0" borderId="10" xfId="0" applyNumberFormat="1" applyFont="1" applyFill="1" applyBorder="1" applyAlignment="1" applyProtection="1" quotePrefix="1">
      <alignment horizontal="right" vertical="center"/>
      <protection/>
    </xf>
    <xf numFmtId="3" fontId="0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NumberFormat="1" applyFont="1" applyFill="1" applyBorder="1" applyAlignment="1" applyProtection="1">
      <alignment vertical="center" shrinkToFit="1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181" fontId="9" fillId="0" borderId="0" xfId="0" applyNumberFormat="1" applyFont="1" applyBorder="1" applyAlignment="1">
      <alignment/>
    </xf>
    <xf numFmtId="0" fontId="13" fillId="2" borderId="42" xfId="0" applyNumberFormat="1" applyFont="1" applyFill="1" applyBorder="1" applyAlignment="1" applyProtection="1">
      <alignment horizontal="center" vertical="center"/>
      <protection/>
    </xf>
    <xf numFmtId="0" fontId="13" fillId="2" borderId="43" xfId="0" applyNumberFormat="1" applyFont="1" applyFill="1" applyBorder="1" applyAlignment="1" applyProtection="1" quotePrefix="1">
      <alignment vertical="center"/>
      <protection/>
    </xf>
    <xf numFmtId="181" fontId="10" fillId="2" borderId="44" xfId="0" applyNumberFormat="1" applyFont="1" applyFill="1" applyBorder="1" applyAlignment="1" applyProtection="1" quotePrefix="1">
      <alignment horizontal="center" vertical="center"/>
      <protection/>
    </xf>
    <xf numFmtId="0" fontId="13" fillId="2" borderId="45" xfId="0" applyNumberFormat="1" applyFont="1" applyFill="1" applyBorder="1" applyAlignment="1" applyProtection="1" quotePrefix="1">
      <alignment horizontal="center" vertical="center"/>
      <protection/>
    </xf>
    <xf numFmtId="0" fontId="13" fillId="2" borderId="46" xfId="0" applyNumberFormat="1" applyFont="1" applyFill="1" applyBorder="1" applyAlignment="1" applyProtection="1">
      <alignment horizontal="center" vertical="center"/>
      <protection/>
    </xf>
    <xf numFmtId="0" fontId="13" fillId="2" borderId="47" xfId="0" applyNumberFormat="1" applyFont="1" applyFill="1" applyBorder="1" applyAlignment="1" applyProtection="1" quotePrefix="1">
      <alignment horizontal="center" vertical="center"/>
      <protection/>
    </xf>
    <xf numFmtId="0" fontId="13" fillId="2" borderId="47" xfId="0" applyNumberFormat="1" applyFont="1" applyFill="1" applyBorder="1" applyAlignment="1" applyProtection="1">
      <alignment horizontal="center" vertical="center"/>
      <protection/>
    </xf>
    <xf numFmtId="0" fontId="13" fillId="2" borderId="44" xfId="0" applyNumberFormat="1" applyFont="1" applyFill="1" applyBorder="1" applyAlignment="1" applyProtection="1">
      <alignment horizontal="center" vertical="center"/>
      <protection/>
    </xf>
    <xf numFmtId="176" fontId="16" fillId="0" borderId="29" xfId="0" applyNumberFormat="1" applyFont="1" applyFill="1" applyBorder="1" applyAlignment="1" applyProtection="1" quotePrefix="1">
      <alignment vertical="center"/>
      <protection/>
    </xf>
    <xf numFmtId="176" fontId="16" fillId="0" borderId="48" xfId="0" applyNumberFormat="1" applyFont="1" applyFill="1" applyBorder="1" applyAlignment="1" applyProtection="1" quotePrefix="1">
      <alignment vertical="center"/>
      <protection/>
    </xf>
    <xf numFmtId="176" fontId="16" fillId="0" borderId="30" xfId="0" applyNumberFormat="1" applyFont="1" applyFill="1" applyBorder="1" applyAlignment="1" applyProtection="1" quotePrefix="1">
      <alignment vertical="center"/>
      <protection/>
    </xf>
    <xf numFmtId="176" fontId="16" fillId="0" borderId="30" xfId="0" applyNumberFormat="1" applyFont="1" applyFill="1" applyBorder="1" applyAlignment="1" applyProtection="1">
      <alignment horizontal="right" vertical="center"/>
      <protection/>
    </xf>
    <xf numFmtId="176" fontId="16" fillId="0" borderId="49" xfId="0" applyNumberFormat="1" applyFont="1" applyFill="1" applyBorder="1" applyAlignment="1" applyProtection="1" quotePrefix="1">
      <alignment vertical="center"/>
      <protection/>
    </xf>
    <xf numFmtId="176" fontId="16" fillId="0" borderId="50" xfId="0" applyNumberFormat="1" applyFont="1" applyFill="1" applyBorder="1" applyAlignment="1" applyProtection="1" quotePrefix="1">
      <alignment vertical="center"/>
      <protection/>
    </xf>
    <xf numFmtId="38" fontId="17" fillId="0" borderId="45" xfId="16" applyFont="1" applyBorder="1" applyAlignment="1">
      <alignment vertical="center"/>
    </xf>
    <xf numFmtId="38" fontId="17" fillId="0" borderId="51" xfId="16" applyFont="1" applyBorder="1" applyAlignment="1">
      <alignment vertical="center"/>
    </xf>
    <xf numFmtId="38" fontId="0" fillId="0" borderId="0" xfId="16" applyBorder="1" applyAlignment="1">
      <alignment horizontal="right" vertical="center"/>
    </xf>
    <xf numFmtId="3" fontId="16" fillId="0" borderId="30" xfId="0" applyNumberFormat="1" applyFont="1" applyFill="1" applyBorder="1" applyAlignment="1" applyProtection="1" quotePrefix="1">
      <alignment vertical="center"/>
      <protection/>
    </xf>
    <xf numFmtId="3" fontId="16" fillId="0" borderId="52" xfId="0" applyNumberFormat="1" applyFont="1" applyFill="1" applyBorder="1" applyAlignment="1" applyProtection="1" quotePrefix="1">
      <alignment vertical="center"/>
      <protection/>
    </xf>
    <xf numFmtId="3" fontId="16" fillId="0" borderId="48" xfId="0" applyNumberFormat="1" applyFont="1" applyFill="1" applyBorder="1" applyAlignment="1" applyProtection="1" quotePrefix="1">
      <alignment vertic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29" xfId="0" applyNumberFormat="1" applyFont="1" applyFill="1" applyBorder="1" applyAlignment="1" applyProtection="1" quotePrefix="1">
      <alignment vertical="center"/>
      <protection/>
    </xf>
    <xf numFmtId="3" fontId="16" fillId="0" borderId="49" xfId="0" applyNumberFormat="1" applyFont="1" applyFill="1" applyBorder="1" applyAlignment="1" applyProtection="1" quotePrefix="1">
      <alignment vertical="center"/>
      <protection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0" fillId="0" borderId="9" xfId="0" applyNumberFormat="1" applyFont="1" applyFill="1" applyBorder="1" applyAlignment="1" applyProtection="1" quotePrefix="1">
      <alignment vertical="center" shrinkToFit="1"/>
      <protection/>
    </xf>
    <xf numFmtId="3" fontId="11" fillId="0" borderId="37" xfId="0" applyNumberFormat="1" applyFont="1" applyFill="1" applyBorder="1" applyAlignment="1" applyProtection="1" quotePrefix="1">
      <alignment vertical="center"/>
      <protection/>
    </xf>
    <xf numFmtId="3" fontId="11" fillId="0" borderId="28" xfId="0" applyNumberFormat="1" applyFont="1" applyFill="1" applyBorder="1" applyAlignment="1" applyProtection="1" quotePrefix="1">
      <alignment horizontal="right" vertical="center"/>
      <protection/>
    </xf>
    <xf numFmtId="176" fontId="11" fillId="0" borderId="53" xfId="0" applyNumberFormat="1" applyFont="1" applyFill="1" applyBorder="1" applyAlignment="1" applyProtection="1">
      <alignment vertical="center"/>
      <protection/>
    </xf>
    <xf numFmtId="176" fontId="11" fillId="0" borderId="54" xfId="0" applyNumberFormat="1" applyFont="1" applyFill="1" applyBorder="1" applyAlignment="1" applyProtection="1">
      <alignment vertical="center"/>
      <protection/>
    </xf>
    <xf numFmtId="176" fontId="11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50" xfId="0" applyNumberFormat="1" applyFont="1" applyFill="1" applyBorder="1" applyAlignment="1" applyProtection="1" quotePrefix="1">
      <alignment vertical="center"/>
      <protection/>
    </xf>
    <xf numFmtId="176" fontId="11" fillId="0" borderId="32" xfId="0" applyNumberFormat="1" applyFont="1" applyFill="1" applyBorder="1" applyAlignment="1" applyProtection="1" quotePrefix="1">
      <alignment vertical="center"/>
      <protection/>
    </xf>
    <xf numFmtId="176" fontId="15" fillId="0" borderId="55" xfId="0" applyNumberFormat="1" applyFont="1" applyFill="1" applyBorder="1" applyAlignment="1" applyProtection="1" quotePrefix="1">
      <alignment vertical="center"/>
      <protection/>
    </xf>
    <xf numFmtId="177" fontId="15" fillId="0" borderId="29" xfId="0" applyNumberFormat="1" applyFont="1" applyFill="1" applyBorder="1" applyAlignment="1" applyProtection="1" quotePrefix="1">
      <alignment vertical="center"/>
      <protection/>
    </xf>
    <xf numFmtId="38" fontId="17" fillId="0" borderId="2" xfId="16" applyFont="1" applyBorder="1" applyAlignment="1">
      <alignment vertical="center"/>
    </xf>
    <xf numFmtId="38" fontId="17" fillId="0" borderId="13" xfId="16" applyFont="1" applyBorder="1" applyAlignment="1">
      <alignment vertical="center"/>
    </xf>
    <xf numFmtId="38" fontId="17" fillId="0" borderId="7" xfId="16" applyFont="1" applyBorder="1" applyAlignment="1">
      <alignment horizontal="right" vertical="center" wrapText="1"/>
    </xf>
    <xf numFmtId="177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horizontal="right" vertical="center"/>
      <protection/>
    </xf>
    <xf numFmtId="38" fontId="0" fillId="0" borderId="2" xfId="16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176" fontId="10" fillId="0" borderId="23" xfId="0" applyNumberFormat="1" applyFont="1" applyFill="1" applyBorder="1" applyAlignment="1" applyProtection="1" quotePrefix="1">
      <alignment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38" fontId="0" fillId="3" borderId="7" xfId="16" applyFont="1" applyFill="1" applyBorder="1" applyAlignment="1">
      <alignment/>
    </xf>
    <xf numFmtId="176" fontId="10" fillId="0" borderId="3" xfId="0" applyNumberFormat="1" applyFont="1" applyFill="1" applyBorder="1" applyAlignment="1" applyProtection="1" quotePrefix="1">
      <alignment horizontal="right" vertical="center"/>
      <protection/>
    </xf>
    <xf numFmtId="176" fontId="10" fillId="0" borderId="56" xfId="0" applyNumberFormat="1" applyFont="1" applyFill="1" applyBorder="1" applyAlignment="1" applyProtection="1" quotePrefix="1">
      <alignment vertical="center"/>
      <protection/>
    </xf>
    <xf numFmtId="0" fontId="11" fillId="0" borderId="2" xfId="0" applyFont="1" applyBorder="1" applyAlignment="1">
      <alignment/>
    </xf>
    <xf numFmtId="176" fontId="10" fillId="0" borderId="40" xfId="0" applyNumberFormat="1" applyFont="1" applyFill="1" applyBorder="1" applyAlignment="1" applyProtection="1" quotePrefix="1">
      <alignment vertical="center"/>
      <protection/>
    </xf>
    <xf numFmtId="0" fontId="1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1" fillId="0" borderId="12" xfId="0" applyNumberFormat="1" applyFont="1" applyFill="1" applyBorder="1" applyAlignment="1" applyProtection="1" quotePrefix="1">
      <alignment horizontal="right" vertical="center"/>
      <protection/>
    </xf>
    <xf numFmtId="181" fontId="11" fillId="0" borderId="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11" fillId="0" borderId="2" xfId="0" applyNumberFormat="1" applyFont="1" applyFill="1" applyBorder="1" applyAlignment="1" applyProtection="1">
      <alignment vertical="center"/>
      <protection/>
    </xf>
    <xf numFmtId="0" fontId="15" fillId="2" borderId="45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 quotePrefix="1">
      <alignment vertical="center"/>
      <protection/>
    </xf>
    <xf numFmtId="3" fontId="11" fillId="0" borderId="37" xfId="0" applyNumberFormat="1" applyFont="1" applyFill="1" applyBorder="1" applyAlignment="1" applyProtection="1" quotePrefix="1">
      <alignment horizontal="right" vertical="center"/>
      <protection/>
    </xf>
    <xf numFmtId="38" fontId="0" fillId="0" borderId="7" xfId="16" applyFont="1" applyFill="1" applyBorder="1" applyAlignment="1">
      <alignment/>
    </xf>
    <xf numFmtId="0" fontId="0" fillId="0" borderId="57" xfId="0" applyBorder="1" applyAlignment="1">
      <alignment vertical="center"/>
    </xf>
    <xf numFmtId="176" fontId="11" fillId="0" borderId="10" xfId="0" applyNumberFormat="1" applyFont="1" applyFill="1" applyBorder="1" applyAlignment="1" applyProtection="1" quotePrefix="1">
      <alignment vertical="center"/>
      <protection/>
    </xf>
    <xf numFmtId="0" fontId="11" fillId="0" borderId="7" xfId="0" applyFont="1" applyBorder="1" applyAlignment="1">
      <alignment/>
    </xf>
    <xf numFmtId="176" fontId="11" fillId="0" borderId="12" xfId="0" applyNumberFormat="1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10" fillId="0" borderId="15" xfId="0" applyNumberFormat="1" applyFont="1" applyFill="1" applyBorder="1" applyAlignment="1" applyProtection="1">
      <alignment vertical="center" shrinkToFit="1"/>
      <protection/>
    </xf>
    <xf numFmtId="38" fontId="0" fillId="0" borderId="7" xfId="16" applyFont="1" applyBorder="1" applyAlignment="1">
      <alignment vertical="center"/>
    </xf>
    <xf numFmtId="176" fontId="16" fillId="0" borderId="52" xfId="0" applyNumberFormat="1" applyFont="1" applyFill="1" applyBorder="1" applyAlignment="1" applyProtection="1" quotePrefix="1">
      <alignment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0" fontId="0" fillId="0" borderId="58" xfId="0" applyBorder="1" applyAlignment="1">
      <alignment vertical="center"/>
    </xf>
    <xf numFmtId="176" fontId="1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10" fillId="0" borderId="59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38" fontId="0" fillId="0" borderId="12" xfId="16" applyFont="1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3" fontId="10" fillId="0" borderId="60" xfId="0" applyNumberFormat="1" applyFont="1" applyFill="1" applyBorder="1" applyAlignment="1" applyProtection="1" quotePrefix="1">
      <alignment vertical="center"/>
      <protection/>
    </xf>
    <xf numFmtId="3" fontId="10" fillId="0" borderId="60" xfId="0" applyNumberFormat="1" applyFont="1" applyFill="1" applyBorder="1" applyAlignment="1" applyProtection="1" quotePrefix="1">
      <alignment vertical="center" shrinkToFit="1"/>
      <protection/>
    </xf>
    <xf numFmtId="3" fontId="11" fillId="0" borderId="60" xfId="0" applyNumberFormat="1" applyFont="1" applyFill="1" applyBorder="1" applyAlignment="1" applyProtection="1" quotePrefix="1">
      <alignment vertical="center"/>
      <protection/>
    </xf>
    <xf numFmtId="3" fontId="16" fillId="0" borderId="60" xfId="0" applyNumberFormat="1" applyFont="1" applyFill="1" applyBorder="1" applyAlignment="1" applyProtection="1" quotePrefix="1">
      <alignment vertical="center"/>
      <protection/>
    </xf>
    <xf numFmtId="3" fontId="11" fillId="0" borderId="60" xfId="0" applyNumberFormat="1" applyFont="1" applyFill="1" applyBorder="1" applyAlignment="1" applyProtection="1">
      <alignment horizontal="right" vertical="center"/>
      <protection/>
    </xf>
    <xf numFmtId="3" fontId="10" fillId="0" borderId="36" xfId="0" applyNumberFormat="1" applyFont="1" applyFill="1" applyBorder="1" applyAlignment="1" applyProtection="1" quotePrefix="1">
      <alignment vertical="center" shrinkToFit="1"/>
      <protection/>
    </xf>
    <xf numFmtId="3" fontId="11" fillId="0" borderId="36" xfId="0" applyNumberFormat="1" applyFont="1" applyFill="1" applyBorder="1" applyAlignment="1" applyProtection="1" quotePrefix="1">
      <alignment vertical="center"/>
      <protection/>
    </xf>
    <xf numFmtId="3" fontId="16" fillId="0" borderId="36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 shrinkToFit="1"/>
      <protection/>
    </xf>
    <xf numFmtId="3" fontId="11" fillId="0" borderId="26" xfId="0" applyNumberFormat="1" applyFont="1" applyFill="1" applyBorder="1" applyAlignment="1" applyProtection="1" quotePrefix="1">
      <alignment vertical="center"/>
      <protection/>
    </xf>
    <xf numFmtId="0" fontId="18" fillId="0" borderId="61" xfId="0" applyFont="1" applyFill="1" applyBorder="1" applyAlignment="1">
      <alignment horizontal="right"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76" fontId="10" fillId="0" borderId="53" xfId="0" applyNumberFormat="1" applyFont="1" applyFill="1" applyBorder="1" applyAlignment="1" applyProtection="1">
      <alignment horizontal="center" vertical="center"/>
      <protection/>
    </xf>
    <xf numFmtId="176" fontId="10" fillId="0" borderId="32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176" fontId="11" fillId="0" borderId="53" xfId="0" applyNumberFormat="1" applyFont="1" applyFill="1" applyBorder="1" applyAlignment="1" applyProtection="1">
      <alignment horizontal="center" vertical="center"/>
      <protection/>
    </xf>
    <xf numFmtId="176" fontId="11" fillId="0" borderId="32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31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4" t="s">
        <v>222</v>
      </c>
      <c r="D1" s="130"/>
    </row>
    <row r="2" ht="13.5" customHeight="1"/>
    <row r="3" spans="1:18" s="1" customFormat="1" ht="24" customHeight="1" thickBot="1">
      <c r="A3" s="15" t="s">
        <v>223</v>
      </c>
      <c r="B3" s="16"/>
      <c r="C3" s="17"/>
      <c r="D3" s="13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23" t="s">
        <v>44</v>
      </c>
      <c r="R3" s="323"/>
    </row>
    <row r="4" spans="1:19" s="20" customFormat="1" ht="28.5" customHeight="1" thickBot="1">
      <c r="A4" s="18"/>
      <c r="B4" s="234" t="s">
        <v>45</v>
      </c>
      <c r="C4" s="235" t="s">
        <v>46</v>
      </c>
      <c r="D4" s="236" t="s">
        <v>389</v>
      </c>
      <c r="E4" s="237" t="s">
        <v>416</v>
      </c>
      <c r="F4" s="238" t="s">
        <v>47</v>
      </c>
      <c r="G4" s="239" t="s">
        <v>48</v>
      </c>
      <c r="H4" s="240" t="s">
        <v>49</v>
      </c>
      <c r="I4" s="240" t="s">
        <v>50</v>
      </c>
      <c r="J4" s="240" t="s">
        <v>224</v>
      </c>
      <c r="K4" s="240" t="s">
        <v>225</v>
      </c>
      <c r="L4" s="240" t="s">
        <v>51</v>
      </c>
      <c r="M4" s="240" t="s">
        <v>52</v>
      </c>
      <c r="N4" s="240" t="s">
        <v>53</v>
      </c>
      <c r="O4" s="240" t="s">
        <v>54</v>
      </c>
      <c r="P4" s="240" t="s">
        <v>55</v>
      </c>
      <c r="Q4" s="240" t="s">
        <v>56</v>
      </c>
      <c r="R4" s="241" t="s">
        <v>57</v>
      </c>
      <c r="S4" s="19"/>
    </row>
    <row r="5" spans="1:19" s="9" customFormat="1" ht="30" customHeight="1">
      <c r="A5" s="21"/>
      <c r="B5" s="22" t="s">
        <v>0</v>
      </c>
      <c r="C5" s="28" t="s">
        <v>321</v>
      </c>
      <c r="D5" s="163">
        <v>13200000</v>
      </c>
      <c r="E5" s="267">
        <v>13000000</v>
      </c>
      <c r="F5" s="273" t="s">
        <v>370</v>
      </c>
      <c r="G5" s="273" t="s">
        <v>370</v>
      </c>
      <c r="H5" s="273" t="s">
        <v>370</v>
      </c>
      <c r="I5" s="273" t="s">
        <v>370</v>
      </c>
      <c r="J5" s="273" t="s">
        <v>370</v>
      </c>
      <c r="K5" s="273" t="s">
        <v>370</v>
      </c>
      <c r="L5" s="273" t="s">
        <v>370</v>
      </c>
      <c r="M5" s="273" t="s">
        <v>370</v>
      </c>
      <c r="N5" s="273" t="s">
        <v>370</v>
      </c>
      <c r="O5" s="273" t="s">
        <v>370</v>
      </c>
      <c r="P5" s="273" t="s">
        <v>370</v>
      </c>
      <c r="Q5" s="273" t="s">
        <v>370</v>
      </c>
      <c r="R5" s="308" t="s">
        <v>370</v>
      </c>
      <c r="S5" s="8"/>
    </row>
    <row r="6" spans="1:19" s="9" customFormat="1" ht="32.25" customHeight="1">
      <c r="A6" s="21"/>
      <c r="B6" s="26" t="s">
        <v>1</v>
      </c>
      <c r="C6" s="27" t="s">
        <v>58</v>
      </c>
      <c r="D6" s="163">
        <v>19050000</v>
      </c>
      <c r="E6" s="161">
        <v>20100000</v>
      </c>
      <c r="F6" s="273" t="s">
        <v>370</v>
      </c>
      <c r="G6" s="273" t="s">
        <v>370</v>
      </c>
      <c r="H6" s="273" t="s">
        <v>370</v>
      </c>
      <c r="I6" s="273" t="s">
        <v>370</v>
      </c>
      <c r="J6" s="273" t="s">
        <v>370</v>
      </c>
      <c r="K6" s="273" t="s">
        <v>370</v>
      </c>
      <c r="L6" s="273" t="s">
        <v>370</v>
      </c>
      <c r="M6" s="273" t="s">
        <v>370</v>
      </c>
      <c r="N6" s="273" t="s">
        <v>370</v>
      </c>
      <c r="O6" s="273" t="s">
        <v>370</v>
      </c>
      <c r="P6" s="273" t="s">
        <v>370</v>
      </c>
      <c r="Q6" s="273" t="s">
        <v>370</v>
      </c>
      <c r="R6" s="159" t="s">
        <v>370</v>
      </c>
      <c r="S6" s="8"/>
    </row>
    <row r="7" spans="1:19" s="9" customFormat="1" ht="29.25" customHeight="1">
      <c r="A7" s="21"/>
      <c r="B7" s="22" t="s">
        <v>1</v>
      </c>
      <c r="C7" s="28" t="s">
        <v>59</v>
      </c>
      <c r="D7" s="164">
        <v>-8750000</v>
      </c>
      <c r="E7" s="162">
        <v>-9500000</v>
      </c>
      <c r="F7" s="273" t="s">
        <v>370</v>
      </c>
      <c r="G7" s="273" t="s">
        <v>370</v>
      </c>
      <c r="H7" s="273" t="s">
        <v>370</v>
      </c>
      <c r="I7" s="273" t="s">
        <v>370</v>
      </c>
      <c r="J7" s="273" t="s">
        <v>370</v>
      </c>
      <c r="K7" s="273" t="s">
        <v>370</v>
      </c>
      <c r="L7" s="273" t="s">
        <v>370</v>
      </c>
      <c r="M7" s="273" t="s">
        <v>370</v>
      </c>
      <c r="N7" s="273" t="s">
        <v>370</v>
      </c>
      <c r="O7" s="273" t="s">
        <v>370</v>
      </c>
      <c r="P7" s="273" t="s">
        <v>370</v>
      </c>
      <c r="Q7" s="273" t="s">
        <v>370</v>
      </c>
      <c r="R7" s="159" t="s">
        <v>370</v>
      </c>
      <c r="S7" s="8"/>
    </row>
    <row r="8" spans="1:19" s="9" customFormat="1" ht="30.75" customHeight="1">
      <c r="A8" s="21"/>
      <c r="B8" s="22"/>
      <c r="C8" s="28" t="s">
        <v>322</v>
      </c>
      <c r="D8" s="163">
        <v>5747000</v>
      </c>
      <c r="E8" s="268">
        <v>7052687</v>
      </c>
      <c r="F8" s="273" t="s">
        <v>370</v>
      </c>
      <c r="G8" s="273" t="s">
        <v>370</v>
      </c>
      <c r="H8" s="273" t="s">
        <v>370</v>
      </c>
      <c r="I8" s="273" t="s">
        <v>370</v>
      </c>
      <c r="J8" s="273" t="s">
        <v>370</v>
      </c>
      <c r="K8" s="273" t="s">
        <v>370</v>
      </c>
      <c r="L8" s="273" t="s">
        <v>370</v>
      </c>
      <c r="M8" s="273" t="s">
        <v>370</v>
      </c>
      <c r="N8" s="273" t="s">
        <v>370</v>
      </c>
      <c r="O8" s="273" t="s">
        <v>370</v>
      </c>
      <c r="P8" s="273" t="s">
        <v>370</v>
      </c>
      <c r="Q8" s="273" t="s">
        <v>370</v>
      </c>
      <c r="R8" s="159" t="s">
        <v>370</v>
      </c>
      <c r="S8" s="8"/>
    </row>
    <row r="9" spans="1:19" s="9" customFormat="1" ht="30" customHeight="1">
      <c r="A9" s="21"/>
      <c r="B9" s="22" t="s">
        <v>1</v>
      </c>
      <c r="C9" s="28" t="s">
        <v>226</v>
      </c>
      <c r="D9" s="163">
        <v>2577700</v>
      </c>
      <c r="E9" s="161">
        <v>3181700</v>
      </c>
      <c r="F9" s="273" t="s">
        <v>370</v>
      </c>
      <c r="G9" s="273" t="s">
        <v>370</v>
      </c>
      <c r="H9" s="273" t="s">
        <v>370</v>
      </c>
      <c r="I9" s="273" t="s">
        <v>370</v>
      </c>
      <c r="J9" s="273" t="s">
        <v>370</v>
      </c>
      <c r="K9" s="273" t="s">
        <v>370</v>
      </c>
      <c r="L9" s="273" t="s">
        <v>370</v>
      </c>
      <c r="M9" s="273" t="s">
        <v>370</v>
      </c>
      <c r="N9" s="273" t="s">
        <v>370</v>
      </c>
      <c r="O9" s="273" t="s">
        <v>370</v>
      </c>
      <c r="P9" s="273" t="s">
        <v>370</v>
      </c>
      <c r="Q9" s="273" t="s">
        <v>370</v>
      </c>
      <c r="R9" s="159" t="s">
        <v>370</v>
      </c>
      <c r="S9" s="8"/>
    </row>
    <row r="10" spans="1:19" s="9" customFormat="1" ht="28.5" customHeight="1">
      <c r="A10" s="21"/>
      <c r="B10" s="22"/>
      <c r="C10" s="52" t="s">
        <v>323</v>
      </c>
      <c r="D10" s="163">
        <v>5700000</v>
      </c>
      <c r="E10" s="161">
        <v>5300000</v>
      </c>
      <c r="F10" s="273" t="s">
        <v>370</v>
      </c>
      <c r="G10" s="273" t="s">
        <v>370</v>
      </c>
      <c r="H10" s="273" t="s">
        <v>370</v>
      </c>
      <c r="I10" s="273" t="s">
        <v>370</v>
      </c>
      <c r="J10" s="273" t="s">
        <v>370</v>
      </c>
      <c r="K10" s="273" t="s">
        <v>370</v>
      </c>
      <c r="L10" s="273" t="s">
        <v>370</v>
      </c>
      <c r="M10" s="273" t="s">
        <v>370</v>
      </c>
      <c r="N10" s="273" t="s">
        <v>370</v>
      </c>
      <c r="O10" s="273" t="s">
        <v>370</v>
      </c>
      <c r="P10" s="273" t="s">
        <v>370</v>
      </c>
      <c r="Q10" s="273" t="s">
        <v>370</v>
      </c>
      <c r="R10" s="159" t="s">
        <v>370</v>
      </c>
      <c r="S10" s="8"/>
    </row>
    <row r="11" spans="1:19" s="9" customFormat="1" ht="28.5" customHeight="1">
      <c r="A11" s="21"/>
      <c r="B11" s="22" t="s">
        <v>1</v>
      </c>
      <c r="C11" s="28" t="s">
        <v>227</v>
      </c>
      <c r="D11" s="6">
        <v>617645</v>
      </c>
      <c r="E11" s="244">
        <v>513971</v>
      </c>
      <c r="F11" s="273" t="s">
        <v>370</v>
      </c>
      <c r="G11" s="273" t="s">
        <v>370</v>
      </c>
      <c r="H11" s="273" t="s">
        <v>370</v>
      </c>
      <c r="I11" s="273" t="s">
        <v>370</v>
      </c>
      <c r="J11" s="273" t="s">
        <v>370</v>
      </c>
      <c r="K11" s="273" t="s">
        <v>370</v>
      </c>
      <c r="L11" s="273" t="s">
        <v>370</v>
      </c>
      <c r="M11" s="273" t="s">
        <v>370</v>
      </c>
      <c r="N11" s="273" t="s">
        <v>370</v>
      </c>
      <c r="O11" s="273" t="s">
        <v>370</v>
      </c>
      <c r="P11" s="273" t="s">
        <v>370</v>
      </c>
      <c r="Q11" s="273" t="s">
        <v>370</v>
      </c>
      <c r="R11" s="159" t="s">
        <v>370</v>
      </c>
      <c r="S11" s="8"/>
    </row>
    <row r="12" spans="1:19" s="9" customFormat="1" ht="27.75" customHeight="1">
      <c r="A12" s="21"/>
      <c r="B12" s="22" t="s">
        <v>1</v>
      </c>
      <c r="C12" s="28" t="s">
        <v>61</v>
      </c>
      <c r="D12" s="6">
        <v>717125</v>
      </c>
      <c r="E12" s="242">
        <v>692985</v>
      </c>
      <c r="F12" s="273" t="s">
        <v>370</v>
      </c>
      <c r="G12" s="273" t="s">
        <v>370</v>
      </c>
      <c r="H12" s="273" t="s">
        <v>370</v>
      </c>
      <c r="I12" s="273" t="s">
        <v>370</v>
      </c>
      <c r="J12" s="273" t="s">
        <v>370</v>
      </c>
      <c r="K12" s="273" t="s">
        <v>370</v>
      </c>
      <c r="L12" s="273" t="s">
        <v>370</v>
      </c>
      <c r="M12" s="273" t="s">
        <v>370</v>
      </c>
      <c r="N12" s="273" t="s">
        <v>370</v>
      </c>
      <c r="O12" s="273" t="s">
        <v>370</v>
      </c>
      <c r="P12" s="273" t="s">
        <v>370</v>
      </c>
      <c r="Q12" s="273" t="s">
        <v>370</v>
      </c>
      <c r="R12" s="159" t="s">
        <v>370</v>
      </c>
      <c r="S12" s="8"/>
    </row>
    <row r="13" spans="1:19" s="9" customFormat="1" ht="27" customHeight="1">
      <c r="A13" s="21"/>
      <c r="B13" s="22" t="s">
        <v>1</v>
      </c>
      <c r="C13" s="28" t="s">
        <v>62</v>
      </c>
      <c r="D13" s="6">
        <v>783747</v>
      </c>
      <c r="E13" s="242">
        <v>950036</v>
      </c>
      <c r="F13" s="273" t="s">
        <v>370</v>
      </c>
      <c r="G13" s="273" t="s">
        <v>370</v>
      </c>
      <c r="H13" s="273" t="s">
        <v>370</v>
      </c>
      <c r="I13" s="273" t="s">
        <v>370</v>
      </c>
      <c r="J13" s="273" t="s">
        <v>370</v>
      </c>
      <c r="K13" s="273" t="s">
        <v>370</v>
      </c>
      <c r="L13" s="273" t="s">
        <v>370</v>
      </c>
      <c r="M13" s="273" t="s">
        <v>370</v>
      </c>
      <c r="N13" s="273" t="s">
        <v>370</v>
      </c>
      <c r="O13" s="273" t="s">
        <v>370</v>
      </c>
      <c r="P13" s="273" t="s">
        <v>370</v>
      </c>
      <c r="Q13" s="273" t="s">
        <v>370</v>
      </c>
      <c r="R13" s="159" t="s">
        <v>370</v>
      </c>
      <c r="S13" s="8"/>
    </row>
    <row r="14" spans="1:19" s="9" customFormat="1" ht="24" customHeight="1">
      <c r="A14" s="21"/>
      <c r="B14" s="22" t="s">
        <v>1</v>
      </c>
      <c r="C14" s="28" t="s">
        <v>60</v>
      </c>
      <c r="D14" s="6">
        <v>658177</v>
      </c>
      <c r="E14" s="242">
        <v>655051</v>
      </c>
      <c r="F14" s="273" t="s">
        <v>370</v>
      </c>
      <c r="G14" s="273" t="s">
        <v>370</v>
      </c>
      <c r="H14" s="273" t="s">
        <v>370</v>
      </c>
      <c r="I14" s="273" t="s">
        <v>370</v>
      </c>
      <c r="J14" s="273" t="s">
        <v>370</v>
      </c>
      <c r="K14" s="273" t="s">
        <v>370</v>
      </c>
      <c r="L14" s="273" t="s">
        <v>370</v>
      </c>
      <c r="M14" s="273" t="s">
        <v>370</v>
      </c>
      <c r="N14" s="273" t="s">
        <v>370</v>
      </c>
      <c r="O14" s="273" t="s">
        <v>370</v>
      </c>
      <c r="P14" s="273" t="s">
        <v>370</v>
      </c>
      <c r="Q14" s="273" t="s">
        <v>370</v>
      </c>
      <c r="R14" s="159" t="s">
        <v>370</v>
      </c>
      <c r="S14" s="8"/>
    </row>
    <row r="15" spans="1:19" s="9" customFormat="1" ht="26.25" customHeight="1">
      <c r="A15" s="21"/>
      <c r="B15" s="22" t="s">
        <v>1</v>
      </c>
      <c r="C15" s="28" t="s">
        <v>63</v>
      </c>
      <c r="D15" s="6">
        <v>471920</v>
      </c>
      <c r="E15" s="242">
        <v>709668</v>
      </c>
      <c r="F15" s="273" t="s">
        <v>370</v>
      </c>
      <c r="G15" s="273" t="s">
        <v>370</v>
      </c>
      <c r="H15" s="273" t="s">
        <v>370</v>
      </c>
      <c r="I15" s="273" t="s">
        <v>370</v>
      </c>
      <c r="J15" s="273" t="s">
        <v>370</v>
      </c>
      <c r="K15" s="273" t="s">
        <v>370</v>
      </c>
      <c r="L15" s="273" t="s">
        <v>370</v>
      </c>
      <c r="M15" s="273" t="s">
        <v>370</v>
      </c>
      <c r="N15" s="273" t="s">
        <v>370</v>
      </c>
      <c r="O15" s="273" t="s">
        <v>370</v>
      </c>
      <c r="P15" s="273" t="s">
        <v>370</v>
      </c>
      <c r="Q15" s="273" t="s">
        <v>370</v>
      </c>
      <c r="R15" s="159" t="s">
        <v>370</v>
      </c>
      <c r="S15" s="8"/>
    </row>
    <row r="16" spans="1:19" s="9" customFormat="1" ht="25.5" customHeight="1">
      <c r="A16" s="21"/>
      <c r="B16" s="22"/>
      <c r="C16" s="52" t="s">
        <v>324</v>
      </c>
      <c r="D16" s="6">
        <v>405703</v>
      </c>
      <c r="E16" s="242">
        <v>387904</v>
      </c>
      <c r="F16" s="273" t="s">
        <v>370</v>
      </c>
      <c r="G16" s="273" t="s">
        <v>370</v>
      </c>
      <c r="H16" s="273" t="s">
        <v>370</v>
      </c>
      <c r="I16" s="273" t="s">
        <v>370</v>
      </c>
      <c r="J16" s="273" t="s">
        <v>370</v>
      </c>
      <c r="K16" s="273" t="s">
        <v>370</v>
      </c>
      <c r="L16" s="273" t="s">
        <v>370</v>
      </c>
      <c r="M16" s="273" t="s">
        <v>370</v>
      </c>
      <c r="N16" s="273" t="s">
        <v>370</v>
      </c>
      <c r="O16" s="273" t="s">
        <v>370</v>
      </c>
      <c r="P16" s="273" t="s">
        <v>370</v>
      </c>
      <c r="Q16" s="273" t="s">
        <v>370</v>
      </c>
      <c r="R16" s="159" t="s">
        <v>370</v>
      </c>
      <c r="S16" s="8"/>
    </row>
    <row r="17" spans="1:19" s="9" customFormat="1" ht="28.5" customHeight="1" thickBot="1">
      <c r="A17" s="21"/>
      <c r="B17" s="22" t="s">
        <v>1</v>
      </c>
      <c r="C17" s="28" t="s">
        <v>64</v>
      </c>
      <c r="D17" s="6">
        <v>309040</v>
      </c>
      <c r="E17" s="242">
        <v>285394</v>
      </c>
      <c r="F17" s="273" t="s">
        <v>370</v>
      </c>
      <c r="G17" s="273" t="s">
        <v>370</v>
      </c>
      <c r="H17" s="273" t="s">
        <v>370</v>
      </c>
      <c r="I17" s="273" t="s">
        <v>370</v>
      </c>
      <c r="J17" s="273" t="s">
        <v>370</v>
      </c>
      <c r="K17" s="273" t="s">
        <v>370</v>
      </c>
      <c r="L17" s="273" t="s">
        <v>370</v>
      </c>
      <c r="M17" s="273" t="s">
        <v>370</v>
      </c>
      <c r="N17" s="273" t="s">
        <v>370</v>
      </c>
      <c r="O17" s="273" t="s">
        <v>370</v>
      </c>
      <c r="P17" s="273" t="s">
        <v>370</v>
      </c>
      <c r="Q17" s="273" t="s">
        <v>370</v>
      </c>
      <c r="R17" s="159" t="s">
        <v>370</v>
      </c>
      <c r="S17" s="8"/>
    </row>
    <row r="18" spans="1:29" s="9" customFormat="1" ht="28.5" customHeight="1" thickBot="1">
      <c r="A18" s="21"/>
      <c r="B18" s="22" t="s">
        <v>2</v>
      </c>
      <c r="C18" s="52" t="s">
        <v>325</v>
      </c>
      <c r="D18" s="44">
        <v>22408</v>
      </c>
      <c r="E18" s="242">
        <f aca="true" t="shared" si="0" ref="E18:E37">SUM(F18:Q18)</f>
        <v>20178</v>
      </c>
      <c r="F18" s="270">
        <v>1206</v>
      </c>
      <c r="G18" s="269">
        <v>1317</v>
      </c>
      <c r="H18" s="269">
        <v>1288</v>
      </c>
      <c r="I18" s="269">
        <v>1246</v>
      </c>
      <c r="J18" s="269">
        <v>1673</v>
      </c>
      <c r="K18" s="269">
        <v>1710</v>
      </c>
      <c r="L18" s="269">
        <v>1652</v>
      </c>
      <c r="M18" s="269">
        <v>1987</v>
      </c>
      <c r="N18" s="269">
        <v>2431</v>
      </c>
      <c r="O18" s="269">
        <v>2417</v>
      </c>
      <c r="P18" s="269">
        <v>1918</v>
      </c>
      <c r="Q18" s="269">
        <v>1333</v>
      </c>
      <c r="R18" s="271" t="s">
        <v>370</v>
      </c>
      <c r="S18" s="249"/>
      <c r="T18" s="248"/>
      <c r="U18" s="249"/>
      <c r="V18" s="248"/>
      <c r="W18" s="249"/>
      <c r="X18" s="248"/>
      <c r="Y18" s="249"/>
      <c r="Z18" s="248"/>
      <c r="AA18" s="249"/>
      <c r="AB18" s="248"/>
      <c r="AC18" s="249"/>
    </row>
    <row r="19" spans="1:19" s="9" customFormat="1" ht="28.5" customHeight="1">
      <c r="A19" s="21"/>
      <c r="B19" s="22"/>
      <c r="C19" s="52" t="s">
        <v>368</v>
      </c>
      <c r="D19" s="44">
        <v>14904</v>
      </c>
      <c r="E19" s="242">
        <f t="shared" si="0"/>
        <v>7727</v>
      </c>
      <c r="F19" s="270">
        <v>63</v>
      </c>
      <c r="G19" s="269">
        <v>54</v>
      </c>
      <c r="H19" s="269">
        <v>309</v>
      </c>
      <c r="I19" s="269">
        <v>479</v>
      </c>
      <c r="J19" s="269">
        <v>751</v>
      </c>
      <c r="K19" s="269">
        <v>596</v>
      </c>
      <c r="L19" s="269">
        <v>1062</v>
      </c>
      <c r="M19" s="269">
        <v>2377</v>
      </c>
      <c r="N19" s="269">
        <v>985</v>
      </c>
      <c r="O19" s="269">
        <v>507</v>
      </c>
      <c r="P19" s="269">
        <v>488</v>
      </c>
      <c r="Q19" s="269">
        <v>56</v>
      </c>
      <c r="R19" s="272" t="s">
        <v>370</v>
      </c>
      <c r="S19" s="8"/>
    </row>
    <row r="20" spans="1:19" s="9" customFormat="1" ht="28.5" customHeight="1">
      <c r="A20" s="21"/>
      <c r="B20" s="22"/>
      <c r="C20" s="52" t="s">
        <v>367</v>
      </c>
      <c r="D20" s="44">
        <v>4927</v>
      </c>
      <c r="E20" s="242">
        <f t="shared" si="0"/>
        <v>4764</v>
      </c>
      <c r="F20" s="270">
        <v>197</v>
      </c>
      <c r="G20" s="269">
        <v>180</v>
      </c>
      <c r="H20" s="269">
        <v>494</v>
      </c>
      <c r="I20" s="269">
        <v>1036</v>
      </c>
      <c r="J20" s="269">
        <v>661</v>
      </c>
      <c r="K20" s="269">
        <v>322</v>
      </c>
      <c r="L20" s="269">
        <v>216</v>
      </c>
      <c r="M20" s="269">
        <v>376</v>
      </c>
      <c r="N20" s="269">
        <v>232</v>
      </c>
      <c r="O20" s="269">
        <v>521</v>
      </c>
      <c r="P20" s="269">
        <v>382</v>
      </c>
      <c r="Q20" s="269">
        <v>147</v>
      </c>
      <c r="R20" s="151" t="s">
        <v>370</v>
      </c>
      <c r="S20" s="8"/>
    </row>
    <row r="21" spans="1:19" s="9" customFormat="1" ht="28.5" customHeight="1">
      <c r="A21" s="21"/>
      <c r="B21" s="22" t="s">
        <v>326</v>
      </c>
      <c r="C21" s="28" t="s">
        <v>327</v>
      </c>
      <c r="D21" s="44">
        <v>96592</v>
      </c>
      <c r="E21" s="242">
        <f t="shared" si="0"/>
        <v>102453</v>
      </c>
      <c r="F21" s="33">
        <v>5000</v>
      </c>
      <c r="G21" s="29">
        <v>5550</v>
      </c>
      <c r="H21" s="29">
        <v>5984</v>
      </c>
      <c r="I21" s="29">
        <v>7161</v>
      </c>
      <c r="J21" s="29">
        <v>8212</v>
      </c>
      <c r="K21" s="29">
        <v>10652</v>
      </c>
      <c r="L21" s="29">
        <v>15786</v>
      </c>
      <c r="M21" s="29">
        <v>16444</v>
      </c>
      <c r="N21" s="29">
        <v>10519</v>
      </c>
      <c r="O21" s="29">
        <v>6904</v>
      </c>
      <c r="P21" s="29">
        <v>5878</v>
      </c>
      <c r="Q21" s="29">
        <v>4363</v>
      </c>
      <c r="R21" s="148">
        <v>26729560</v>
      </c>
      <c r="S21" s="8"/>
    </row>
    <row r="22" spans="1:19" s="9" customFormat="1" ht="28.5" customHeight="1">
      <c r="A22" s="21"/>
      <c r="B22" s="22"/>
      <c r="C22" s="28" t="s">
        <v>328</v>
      </c>
      <c r="D22" s="44">
        <v>19921</v>
      </c>
      <c r="E22" s="242">
        <f t="shared" si="0"/>
        <v>17624</v>
      </c>
      <c r="F22" s="46">
        <v>749</v>
      </c>
      <c r="G22" s="23">
        <v>1391</v>
      </c>
      <c r="H22" s="23">
        <v>1712</v>
      </c>
      <c r="I22" s="23">
        <v>1931</v>
      </c>
      <c r="J22" s="23">
        <v>1651</v>
      </c>
      <c r="K22" s="23">
        <v>1603</v>
      </c>
      <c r="L22" s="23">
        <v>1212</v>
      </c>
      <c r="M22" s="23">
        <v>1492</v>
      </c>
      <c r="N22" s="23">
        <v>1557</v>
      </c>
      <c r="O22" s="23">
        <v>1751</v>
      </c>
      <c r="P22" s="23">
        <v>1840</v>
      </c>
      <c r="Q22" s="23">
        <v>735</v>
      </c>
      <c r="R22" s="147">
        <v>0</v>
      </c>
      <c r="S22" s="8"/>
    </row>
    <row r="23" spans="1:19" s="9" customFormat="1" ht="28.5" customHeight="1">
      <c r="A23" s="21"/>
      <c r="B23" s="22"/>
      <c r="C23" s="28" t="s">
        <v>329</v>
      </c>
      <c r="D23" s="44">
        <v>669</v>
      </c>
      <c r="E23" s="242">
        <f t="shared" si="0"/>
        <v>860</v>
      </c>
      <c r="F23" s="33">
        <v>20</v>
      </c>
      <c r="G23" s="29">
        <v>33</v>
      </c>
      <c r="H23" s="29">
        <v>41</v>
      </c>
      <c r="I23" s="29">
        <v>69</v>
      </c>
      <c r="J23" s="29">
        <v>28</v>
      </c>
      <c r="K23" s="29">
        <v>93</v>
      </c>
      <c r="L23" s="29">
        <v>77</v>
      </c>
      <c r="M23" s="29">
        <v>35</v>
      </c>
      <c r="N23" s="29">
        <v>39</v>
      </c>
      <c r="O23" s="29">
        <v>211</v>
      </c>
      <c r="P23" s="29">
        <v>52</v>
      </c>
      <c r="Q23" s="29">
        <v>162</v>
      </c>
      <c r="R23" s="148">
        <v>0</v>
      </c>
      <c r="S23" s="8"/>
    </row>
    <row r="24" spans="1:19" s="9" customFormat="1" ht="28.5" customHeight="1">
      <c r="A24" s="21"/>
      <c r="B24" s="22"/>
      <c r="C24" s="52" t="s">
        <v>371</v>
      </c>
      <c r="D24" s="44">
        <v>14130</v>
      </c>
      <c r="E24" s="242">
        <f t="shared" si="0"/>
        <v>6068</v>
      </c>
      <c r="F24" s="33">
        <v>0</v>
      </c>
      <c r="G24" s="29">
        <v>0</v>
      </c>
      <c r="H24" s="29">
        <v>0</v>
      </c>
      <c r="I24" s="29">
        <v>1877</v>
      </c>
      <c r="J24" s="29">
        <v>1765</v>
      </c>
      <c r="K24" s="29">
        <v>1643</v>
      </c>
      <c r="L24" s="29">
        <v>783</v>
      </c>
      <c r="M24" s="29">
        <v>0</v>
      </c>
      <c r="N24" s="29">
        <v>0</v>
      </c>
      <c r="O24" s="29">
        <v>0</v>
      </c>
      <c r="P24" s="36">
        <v>0</v>
      </c>
      <c r="Q24" s="146">
        <v>0</v>
      </c>
      <c r="R24" s="148">
        <v>36340</v>
      </c>
      <c r="S24" s="8"/>
    </row>
    <row r="25" spans="1:19" s="9" customFormat="1" ht="28.5" customHeight="1">
      <c r="A25" s="21"/>
      <c r="B25" s="22" t="s">
        <v>3</v>
      </c>
      <c r="C25" s="28" t="s">
        <v>66</v>
      </c>
      <c r="D25" s="44">
        <v>19312</v>
      </c>
      <c r="E25" s="242">
        <f t="shared" si="0"/>
        <v>18232</v>
      </c>
      <c r="F25" s="33">
        <v>99</v>
      </c>
      <c r="G25" s="29">
        <v>197</v>
      </c>
      <c r="H25" s="29">
        <v>1294</v>
      </c>
      <c r="I25" s="29">
        <v>1091</v>
      </c>
      <c r="J25" s="29">
        <v>1962</v>
      </c>
      <c r="K25" s="29">
        <v>1303</v>
      </c>
      <c r="L25" s="29">
        <v>1628</v>
      </c>
      <c r="M25" s="29">
        <v>4365</v>
      </c>
      <c r="N25" s="29">
        <v>2613</v>
      </c>
      <c r="O25" s="29">
        <v>2050</v>
      </c>
      <c r="P25" s="29">
        <v>1264</v>
      </c>
      <c r="Q25" s="34">
        <v>366</v>
      </c>
      <c r="R25" s="148">
        <v>32441310</v>
      </c>
      <c r="S25" s="8"/>
    </row>
    <row r="26" spans="1:19" s="9" customFormat="1" ht="28.5" customHeight="1">
      <c r="A26" s="21"/>
      <c r="B26" s="22"/>
      <c r="C26" s="28" t="s">
        <v>330</v>
      </c>
      <c r="D26" s="44">
        <v>307860</v>
      </c>
      <c r="E26" s="242">
        <f t="shared" si="0"/>
        <v>250016</v>
      </c>
      <c r="F26" s="33">
        <v>24173</v>
      </c>
      <c r="G26" s="29">
        <v>16328</v>
      </c>
      <c r="H26" s="29">
        <v>36587</v>
      </c>
      <c r="I26" s="29">
        <v>34821</v>
      </c>
      <c r="J26" s="29">
        <v>49845</v>
      </c>
      <c r="K26" s="29">
        <v>20294</v>
      </c>
      <c r="L26" s="29">
        <v>8689</v>
      </c>
      <c r="M26" s="29">
        <v>7533</v>
      </c>
      <c r="N26" s="29">
        <v>15543</v>
      </c>
      <c r="O26" s="29">
        <v>18382</v>
      </c>
      <c r="P26" s="29">
        <v>11973</v>
      </c>
      <c r="Q26" s="29">
        <v>5848</v>
      </c>
      <c r="R26" s="148">
        <v>0</v>
      </c>
      <c r="S26" s="8"/>
    </row>
    <row r="27" spans="1:19" s="9" customFormat="1" ht="28.5" customHeight="1">
      <c r="A27" s="21"/>
      <c r="B27" s="22"/>
      <c r="C27" s="28" t="s">
        <v>426</v>
      </c>
      <c r="D27" s="44">
        <v>76903</v>
      </c>
      <c r="E27" s="242">
        <f t="shared" si="0"/>
        <v>78045</v>
      </c>
      <c r="F27" s="35">
        <v>1236</v>
      </c>
      <c r="G27" s="29">
        <v>2184</v>
      </c>
      <c r="H27" s="29">
        <v>3515</v>
      </c>
      <c r="I27" s="29">
        <v>10168</v>
      </c>
      <c r="J27" s="29">
        <v>13046</v>
      </c>
      <c r="K27" s="29">
        <v>6545</v>
      </c>
      <c r="L27" s="29">
        <v>4976</v>
      </c>
      <c r="M27" s="29">
        <v>8093</v>
      </c>
      <c r="N27" s="29">
        <v>8048</v>
      </c>
      <c r="O27" s="29">
        <v>11814</v>
      </c>
      <c r="P27" s="29">
        <v>7390</v>
      </c>
      <c r="Q27" s="29">
        <v>1030</v>
      </c>
      <c r="R27" s="149">
        <v>4762380</v>
      </c>
      <c r="S27" s="8"/>
    </row>
    <row r="28" spans="1:19" s="9" customFormat="1" ht="28.5" customHeight="1">
      <c r="A28" s="21"/>
      <c r="B28" s="22" t="s">
        <v>392</v>
      </c>
      <c r="C28" s="28" t="s">
        <v>67</v>
      </c>
      <c r="D28" s="44">
        <v>10197</v>
      </c>
      <c r="E28" s="242">
        <f t="shared" si="0"/>
        <v>11034</v>
      </c>
      <c r="F28" s="33">
        <v>602</v>
      </c>
      <c r="G28" s="29">
        <v>598</v>
      </c>
      <c r="H28" s="29">
        <v>1335</v>
      </c>
      <c r="I28" s="29">
        <v>872</v>
      </c>
      <c r="J28" s="29">
        <v>1321</v>
      </c>
      <c r="K28" s="36">
        <v>1325</v>
      </c>
      <c r="L28" s="29">
        <v>662</v>
      </c>
      <c r="M28" s="29">
        <v>1000</v>
      </c>
      <c r="N28" s="29">
        <v>710</v>
      </c>
      <c r="O28" s="29">
        <v>787</v>
      </c>
      <c r="P28" s="29">
        <v>977</v>
      </c>
      <c r="Q28" s="29">
        <v>845</v>
      </c>
      <c r="R28" s="148">
        <v>1029260</v>
      </c>
      <c r="S28" s="8"/>
    </row>
    <row r="29" spans="1:19" s="9" customFormat="1" ht="28.5" customHeight="1">
      <c r="A29" s="21"/>
      <c r="B29" s="22" t="s">
        <v>1</v>
      </c>
      <c r="C29" s="28" t="s">
        <v>331</v>
      </c>
      <c r="D29" s="44">
        <v>35260</v>
      </c>
      <c r="E29" s="242">
        <f t="shared" si="0"/>
        <v>31859</v>
      </c>
      <c r="F29" s="33">
        <v>1827</v>
      </c>
      <c r="G29" s="29">
        <v>3023</v>
      </c>
      <c r="H29" s="29">
        <v>3093</v>
      </c>
      <c r="I29" s="29">
        <v>2377</v>
      </c>
      <c r="J29" s="29">
        <v>3567</v>
      </c>
      <c r="K29" s="29">
        <v>2993</v>
      </c>
      <c r="L29" s="29">
        <v>1938</v>
      </c>
      <c r="M29" s="29">
        <v>2163</v>
      </c>
      <c r="N29" s="29">
        <v>2330</v>
      </c>
      <c r="O29" s="29">
        <v>3575</v>
      </c>
      <c r="P29" s="29">
        <v>3363</v>
      </c>
      <c r="Q29" s="29">
        <v>1610</v>
      </c>
      <c r="R29" s="148">
        <v>9569360</v>
      </c>
      <c r="S29" s="8"/>
    </row>
    <row r="30" spans="1:19" s="9" customFormat="1" ht="28.5" customHeight="1">
      <c r="A30" s="21"/>
      <c r="B30" s="22" t="s">
        <v>1</v>
      </c>
      <c r="C30" s="28" t="s">
        <v>68</v>
      </c>
      <c r="D30" s="44">
        <v>37257</v>
      </c>
      <c r="E30" s="242">
        <f t="shared" si="0"/>
        <v>32928</v>
      </c>
      <c r="F30" s="35">
        <v>2512</v>
      </c>
      <c r="G30" s="29">
        <v>3690</v>
      </c>
      <c r="H30" s="29">
        <v>3146</v>
      </c>
      <c r="I30" s="29">
        <v>2893</v>
      </c>
      <c r="J30" s="29">
        <v>2843</v>
      </c>
      <c r="K30" s="29">
        <v>2822</v>
      </c>
      <c r="L30" s="29">
        <v>2722</v>
      </c>
      <c r="M30" s="29">
        <v>3000</v>
      </c>
      <c r="N30" s="29">
        <v>2062</v>
      </c>
      <c r="O30" s="29">
        <v>2513</v>
      </c>
      <c r="P30" s="29">
        <v>3161</v>
      </c>
      <c r="Q30" s="29">
        <v>1564</v>
      </c>
      <c r="R30" s="149">
        <v>0</v>
      </c>
      <c r="S30" s="8"/>
    </row>
    <row r="31" spans="1:19" s="9" customFormat="1" ht="28.5" customHeight="1">
      <c r="A31" s="21"/>
      <c r="B31" s="22"/>
      <c r="C31" s="28" t="s">
        <v>332</v>
      </c>
      <c r="D31" s="44">
        <v>23994</v>
      </c>
      <c r="E31" s="242">
        <f t="shared" si="0"/>
        <v>22934</v>
      </c>
      <c r="F31" s="33">
        <v>1855</v>
      </c>
      <c r="G31" s="4">
        <v>2040</v>
      </c>
      <c r="H31" s="29">
        <v>1681</v>
      </c>
      <c r="I31" s="29">
        <v>1367</v>
      </c>
      <c r="J31" s="29">
        <v>2804</v>
      </c>
      <c r="K31" s="29">
        <v>2831</v>
      </c>
      <c r="L31" s="29">
        <v>1425</v>
      </c>
      <c r="M31" s="29">
        <v>1949</v>
      </c>
      <c r="N31" s="29">
        <v>1549</v>
      </c>
      <c r="O31" s="29">
        <v>2677</v>
      </c>
      <c r="P31" s="29">
        <v>1606</v>
      </c>
      <c r="Q31" s="29">
        <v>1150</v>
      </c>
      <c r="R31" s="149">
        <v>0</v>
      </c>
      <c r="S31" s="8"/>
    </row>
    <row r="32" spans="1:19" s="9" customFormat="1" ht="28.5" customHeight="1">
      <c r="A32" s="21"/>
      <c r="B32" s="22" t="s">
        <v>4</v>
      </c>
      <c r="C32" s="28" t="s">
        <v>69</v>
      </c>
      <c r="D32" s="48">
        <v>9472</v>
      </c>
      <c r="E32" s="242">
        <f t="shared" si="0"/>
        <v>9163</v>
      </c>
      <c r="F32" s="33">
        <v>410</v>
      </c>
      <c r="G32" s="29">
        <v>486</v>
      </c>
      <c r="H32" s="29">
        <v>609</v>
      </c>
      <c r="I32" s="29">
        <v>1095</v>
      </c>
      <c r="J32" s="29">
        <v>720</v>
      </c>
      <c r="K32" s="29">
        <v>503</v>
      </c>
      <c r="L32" s="29">
        <v>420</v>
      </c>
      <c r="M32" s="29">
        <v>428</v>
      </c>
      <c r="N32" s="29">
        <v>715</v>
      </c>
      <c r="O32" s="29">
        <v>2190</v>
      </c>
      <c r="P32" s="29">
        <v>1224</v>
      </c>
      <c r="Q32" s="37">
        <v>363</v>
      </c>
      <c r="R32" s="148">
        <v>508440</v>
      </c>
      <c r="S32" s="8"/>
    </row>
    <row r="33" spans="1:19" s="9" customFormat="1" ht="28.5" customHeight="1">
      <c r="A33" s="21"/>
      <c r="B33" s="22" t="s">
        <v>1</v>
      </c>
      <c r="C33" s="28" t="s">
        <v>390</v>
      </c>
      <c r="D33" s="44">
        <v>15115</v>
      </c>
      <c r="E33" s="242">
        <f t="shared" si="0"/>
        <v>13793</v>
      </c>
      <c r="F33" s="33">
        <v>578</v>
      </c>
      <c r="G33" s="29">
        <v>836</v>
      </c>
      <c r="H33" s="29">
        <v>1032</v>
      </c>
      <c r="I33" s="29">
        <v>1510</v>
      </c>
      <c r="J33" s="29">
        <v>1176</v>
      </c>
      <c r="K33" s="29">
        <v>874</v>
      </c>
      <c r="L33" s="29">
        <v>933</v>
      </c>
      <c r="M33" s="29">
        <v>754</v>
      </c>
      <c r="N33" s="29">
        <v>1208</v>
      </c>
      <c r="O33" s="29">
        <v>3106</v>
      </c>
      <c r="P33" s="29">
        <v>1347</v>
      </c>
      <c r="Q33" s="29">
        <v>439</v>
      </c>
      <c r="R33" s="149">
        <v>0</v>
      </c>
      <c r="S33" s="8"/>
    </row>
    <row r="34" spans="1:19" s="9" customFormat="1" ht="28.5" customHeight="1">
      <c r="A34" s="21"/>
      <c r="B34" s="22" t="s">
        <v>1</v>
      </c>
      <c r="C34" s="28" t="s">
        <v>228</v>
      </c>
      <c r="D34" s="44">
        <v>235414</v>
      </c>
      <c r="E34" s="242">
        <f t="shared" si="0"/>
        <v>225973</v>
      </c>
      <c r="F34" s="33">
        <v>11395</v>
      </c>
      <c r="G34" s="29">
        <v>15572</v>
      </c>
      <c r="H34" s="29">
        <v>19438</v>
      </c>
      <c r="I34" s="29">
        <v>18700</v>
      </c>
      <c r="J34" s="29">
        <v>21600</v>
      </c>
      <c r="K34" s="29">
        <v>17290</v>
      </c>
      <c r="L34" s="29">
        <v>17900</v>
      </c>
      <c r="M34" s="29">
        <v>18946</v>
      </c>
      <c r="N34" s="29">
        <v>19080</v>
      </c>
      <c r="O34" s="29">
        <v>28596</v>
      </c>
      <c r="P34" s="29">
        <v>19608</v>
      </c>
      <c r="Q34" s="29">
        <v>17848</v>
      </c>
      <c r="R34" s="148">
        <v>59731529</v>
      </c>
      <c r="S34" s="8"/>
    </row>
    <row r="35" spans="1:19" s="9" customFormat="1" ht="28.5" customHeight="1">
      <c r="A35" s="21"/>
      <c r="B35" s="22" t="s">
        <v>1</v>
      </c>
      <c r="C35" s="28" t="s">
        <v>70</v>
      </c>
      <c r="D35" s="44">
        <v>16227</v>
      </c>
      <c r="E35" s="242">
        <f t="shared" si="0"/>
        <v>16930</v>
      </c>
      <c r="F35" s="33">
        <v>48</v>
      </c>
      <c r="G35" s="29">
        <v>414</v>
      </c>
      <c r="H35" s="29">
        <v>1762</v>
      </c>
      <c r="I35" s="29">
        <v>643</v>
      </c>
      <c r="J35" s="29">
        <v>1811</v>
      </c>
      <c r="K35" s="29">
        <v>613</v>
      </c>
      <c r="L35" s="29">
        <v>3174</v>
      </c>
      <c r="M35" s="29">
        <v>3235</v>
      </c>
      <c r="N35" s="29">
        <v>1484</v>
      </c>
      <c r="O35" s="29">
        <v>1501</v>
      </c>
      <c r="P35" s="29">
        <v>1639</v>
      </c>
      <c r="Q35" s="29">
        <v>606</v>
      </c>
      <c r="R35" s="148">
        <v>1232520</v>
      </c>
      <c r="S35" s="8"/>
    </row>
    <row r="36" spans="1:19" s="9" customFormat="1" ht="28.5" customHeight="1">
      <c r="A36" s="21"/>
      <c r="B36" s="22" t="s">
        <v>1</v>
      </c>
      <c r="C36" s="28" t="s">
        <v>71</v>
      </c>
      <c r="D36" s="44">
        <v>122799</v>
      </c>
      <c r="E36" s="242">
        <f t="shared" si="0"/>
        <v>102439</v>
      </c>
      <c r="F36" s="33">
        <v>0</v>
      </c>
      <c r="G36" s="29">
        <v>148</v>
      </c>
      <c r="H36" s="29">
        <v>608</v>
      </c>
      <c r="I36" s="29">
        <v>1043</v>
      </c>
      <c r="J36" s="29">
        <v>4555</v>
      </c>
      <c r="K36" s="29">
        <v>13804</v>
      </c>
      <c r="L36" s="29">
        <v>18110</v>
      </c>
      <c r="M36" s="29">
        <v>42864</v>
      </c>
      <c r="N36" s="29">
        <v>13369</v>
      </c>
      <c r="O36" s="29">
        <v>3562</v>
      </c>
      <c r="P36" s="29">
        <v>4104</v>
      </c>
      <c r="Q36" s="29">
        <v>272</v>
      </c>
      <c r="R36" s="148">
        <v>34189994</v>
      </c>
      <c r="S36" s="8"/>
    </row>
    <row r="37" spans="1:19" s="9" customFormat="1" ht="25.5" customHeight="1" thickBot="1">
      <c r="A37" s="21"/>
      <c r="B37" s="140"/>
      <c r="C37" s="141" t="s">
        <v>333</v>
      </c>
      <c r="D37" s="165">
        <v>8487</v>
      </c>
      <c r="E37" s="243">
        <f t="shared" si="0"/>
        <v>6861</v>
      </c>
      <c r="F37" s="142">
        <v>566</v>
      </c>
      <c r="G37" s="143">
        <v>93</v>
      </c>
      <c r="H37" s="143">
        <v>121</v>
      </c>
      <c r="I37" s="143">
        <v>459</v>
      </c>
      <c r="J37" s="143">
        <v>1115</v>
      </c>
      <c r="K37" s="143">
        <v>203</v>
      </c>
      <c r="L37" s="143">
        <v>401</v>
      </c>
      <c r="M37" s="143">
        <v>693</v>
      </c>
      <c r="N37" s="143">
        <v>406</v>
      </c>
      <c r="O37" s="143">
        <v>1082</v>
      </c>
      <c r="P37" s="143">
        <v>1292</v>
      </c>
      <c r="Q37" s="143">
        <v>430</v>
      </c>
      <c r="R37" s="150">
        <v>0</v>
      </c>
      <c r="S37" s="25"/>
    </row>
    <row r="38" spans="1:19" s="9" customFormat="1" ht="28.5" customHeight="1" hidden="1" thickBot="1">
      <c r="A38" s="21"/>
      <c r="D38" s="133"/>
      <c r="S38" s="25"/>
    </row>
    <row r="39" spans="1:19" s="9" customFormat="1" ht="28.5" customHeight="1" hidden="1" thickBot="1">
      <c r="A39" s="21"/>
      <c r="D39" s="133"/>
      <c r="S39" s="25"/>
    </row>
    <row r="40" spans="1:19" s="9" customFormat="1" ht="28.5" customHeight="1" hidden="1" thickBot="1">
      <c r="A40" s="21"/>
      <c r="D40" s="133"/>
      <c r="S40" s="25"/>
    </row>
    <row r="41" spans="1:19" s="9" customFormat="1" ht="28.5" customHeight="1" hidden="1" thickBot="1">
      <c r="A41" s="21"/>
      <c r="D41" s="133"/>
      <c r="S41" s="25"/>
    </row>
    <row r="42" spans="1:19" s="9" customFormat="1" ht="28.5" customHeight="1" hidden="1" thickBot="1">
      <c r="A42" s="21"/>
      <c r="D42" s="133"/>
      <c r="S42" s="25"/>
    </row>
    <row r="43" spans="1:19" s="9" customFormat="1" ht="28.5" customHeight="1" hidden="1" thickBot="1">
      <c r="A43" s="21"/>
      <c r="D43" s="133"/>
      <c r="S43" s="25"/>
    </row>
    <row r="44" spans="1:19" s="9" customFormat="1" ht="28.5" customHeight="1">
      <c r="A44" s="8"/>
      <c r="D44" s="133"/>
      <c r="S44" s="8"/>
    </row>
    <row r="45" spans="1:19" s="9" customFormat="1" ht="24.75" customHeight="1" thickBot="1">
      <c r="A45" s="15" t="s">
        <v>229</v>
      </c>
      <c r="B45" s="43"/>
      <c r="C45" s="39"/>
      <c r="D45" s="134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323" t="s">
        <v>230</v>
      </c>
      <c r="R45" s="323"/>
      <c r="S45" s="8"/>
    </row>
    <row r="46" spans="1:19" s="9" customFormat="1" ht="24.75" customHeight="1" thickBot="1">
      <c r="A46" s="8"/>
      <c r="B46" s="234" t="s">
        <v>45</v>
      </c>
      <c r="C46" s="235" t="s">
        <v>46</v>
      </c>
      <c r="D46" s="236" t="s">
        <v>389</v>
      </c>
      <c r="E46" s="237" t="s">
        <v>416</v>
      </c>
      <c r="F46" s="238" t="s">
        <v>47</v>
      </c>
      <c r="G46" s="239" t="s">
        <v>48</v>
      </c>
      <c r="H46" s="240" t="s">
        <v>49</v>
      </c>
      <c r="I46" s="240" t="s">
        <v>50</v>
      </c>
      <c r="J46" s="240" t="s">
        <v>224</v>
      </c>
      <c r="K46" s="240" t="s">
        <v>225</v>
      </c>
      <c r="L46" s="240" t="s">
        <v>51</v>
      </c>
      <c r="M46" s="240" t="s">
        <v>52</v>
      </c>
      <c r="N46" s="240" t="s">
        <v>53</v>
      </c>
      <c r="O46" s="240" t="s">
        <v>54</v>
      </c>
      <c r="P46" s="240" t="s">
        <v>55</v>
      </c>
      <c r="Q46" s="240" t="s">
        <v>56</v>
      </c>
      <c r="R46" s="241" t="s">
        <v>57</v>
      </c>
      <c r="S46" s="8"/>
    </row>
    <row r="47" spans="1:19" s="9" customFormat="1" ht="24.75" customHeight="1">
      <c r="A47" s="8"/>
      <c r="B47" s="22" t="s">
        <v>5</v>
      </c>
      <c r="C47" s="52" t="s">
        <v>427</v>
      </c>
      <c r="D47" s="44">
        <v>87451</v>
      </c>
      <c r="E47" s="244">
        <f>SUM(F47:Q47)</f>
        <v>91799</v>
      </c>
      <c r="F47" s="33">
        <v>10157</v>
      </c>
      <c r="G47" s="29">
        <v>7977</v>
      </c>
      <c r="H47" s="29">
        <v>8147</v>
      </c>
      <c r="I47" s="29">
        <v>7304</v>
      </c>
      <c r="J47" s="29">
        <v>7533</v>
      </c>
      <c r="K47" s="29">
        <v>7317</v>
      </c>
      <c r="L47" s="29">
        <v>6754</v>
      </c>
      <c r="M47" s="29">
        <v>8093</v>
      </c>
      <c r="N47" s="29">
        <v>7046</v>
      </c>
      <c r="O47" s="29">
        <v>6859</v>
      </c>
      <c r="P47" s="29">
        <v>7572</v>
      </c>
      <c r="Q47" s="29">
        <v>7040</v>
      </c>
      <c r="R47" s="44">
        <v>197295670</v>
      </c>
      <c r="S47" s="8"/>
    </row>
    <row r="48" spans="1:19" s="9" customFormat="1" ht="24.75" customHeight="1">
      <c r="A48" s="8"/>
      <c r="B48" s="22" t="s">
        <v>1</v>
      </c>
      <c r="C48" s="28" t="s">
        <v>334</v>
      </c>
      <c r="D48" s="44">
        <v>40274</v>
      </c>
      <c r="E48" s="245" t="s">
        <v>370</v>
      </c>
      <c r="F48" s="50" t="s">
        <v>370</v>
      </c>
      <c r="G48" s="50" t="s">
        <v>370</v>
      </c>
      <c r="H48" s="50" t="s">
        <v>370</v>
      </c>
      <c r="I48" s="50" t="s">
        <v>370</v>
      </c>
      <c r="J48" s="50" t="s">
        <v>370</v>
      </c>
      <c r="K48" s="50" t="s">
        <v>370</v>
      </c>
      <c r="L48" s="50" t="s">
        <v>370</v>
      </c>
      <c r="M48" s="50" t="s">
        <v>370</v>
      </c>
      <c r="N48" s="50" t="s">
        <v>370</v>
      </c>
      <c r="O48" s="50" t="s">
        <v>370</v>
      </c>
      <c r="P48" s="50" t="s">
        <v>370</v>
      </c>
      <c r="Q48" s="50" t="s">
        <v>370</v>
      </c>
      <c r="R48" s="53" t="s">
        <v>370</v>
      </c>
      <c r="S48" s="8"/>
    </row>
    <row r="49" spans="1:19" s="9" customFormat="1" ht="24.75" customHeight="1">
      <c r="A49" s="8"/>
      <c r="B49" s="45"/>
      <c r="C49" s="129" t="s">
        <v>335</v>
      </c>
      <c r="D49" s="44">
        <v>21773</v>
      </c>
      <c r="E49" s="244">
        <f aca="true" t="shared" si="1" ref="E49:E82">SUM(F49:Q49)</f>
        <v>21983</v>
      </c>
      <c r="F49" s="46">
        <v>941</v>
      </c>
      <c r="G49" s="23">
        <v>2251</v>
      </c>
      <c r="H49" s="23">
        <v>1409</v>
      </c>
      <c r="I49" s="23">
        <v>2019</v>
      </c>
      <c r="J49" s="23">
        <v>2549</v>
      </c>
      <c r="K49" s="23">
        <v>2213</v>
      </c>
      <c r="L49" s="23">
        <v>2021</v>
      </c>
      <c r="M49" s="23">
        <v>1808</v>
      </c>
      <c r="N49" s="23">
        <v>1909</v>
      </c>
      <c r="O49" s="23">
        <v>1771</v>
      </c>
      <c r="P49" s="23">
        <v>1597</v>
      </c>
      <c r="Q49" s="23">
        <v>1495</v>
      </c>
      <c r="R49" s="47">
        <v>0</v>
      </c>
      <c r="S49" s="8"/>
    </row>
    <row r="50" spans="1:19" s="9" customFormat="1" ht="24.75" customHeight="1">
      <c r="A50" s="8"/>
      <c r="B50" s="22"/>
      <c r="C50" s="52" t="s">
        <v>391</v>
      </c>
      <c r="D50" s="53">
        <v>98988</v>
      </c>
      <c r="E50" s="244">
        <f t="shared" si="1"/>
        <v>290223</v>
      </c>
      <c r="F50" s="51">
        <v>18488</v>
      </c>
      <c r="G50" s="51">
        <v>21693</v>
      </c>
      <c r="H50" s="51">
        <v>26412</v>
      </c>
      <c r="I50" s="51">
        <v>26440</v>
      </c>
      <c r="J50" s="51">
        <v>27214</v>
      </c>
      <c r="K50" s="51">
        <v>24405</v>
      </c>
      <c r="L50" s="51">
        <v>23307</v>
      </c>
      <c r="M50" s="51">
        <v>21836</v>
      </c>
      <c r="N50" s="51">
        <v>23561</v>
      </c>
      <c r="O50" s="51">
        <v>25229</v>
      </c>
      <c r="P50" s="29">
        <v>24237</v>
      </c>
      <c r="Q50" s="29">
        <v>27401</v>
      </c>
      <c r="R50" s="47">
        <v>375053199</v>
      </c>
      <c r="S50" s="8"/>
    </row>
    <row r="51" spans="1:19" s="9" customFormat="1" ht="24.75" customHeight="1">
      <c r="A51" s="21"/>
      <c r="B51" s="22" t="s">
        <v>6</v>
      </c>
      <c r="C51" s="28" t="s">
        <v>231</v>
      </c>
      <c r="D51" s="44">
        <v>63890</v>
      </c>
      <c r="E51" s="244">
        <f t="shared" si="1"/>
        <v>70617</v>
      </c>
      <c r="F51" s="33">
        <v>826</v>
      </c>
      <c r="G51" s="29">
        <v>907</v>
      </c>
      <c r="H51" s="29">
        <v>5045</v>
      </c>
      <c r="I51" s="29">
        <v>5614</v>
      </c>
      <c r="J51" s="29">
        <v>11611</v>
      </c>
      <c r="K51" s="29">
        <v>8785</v>
      </c>
      <c r="L51" s="29">
        <v>4213</v>
      </c>
      <c r="M51" s="29">
        <v>11089</v>
      </c>
      <c r="N51" s="29">
        <v>7893</v>
      </c>
      <c r="O51" s="29">
        <v>7225</v>
      </c>
      <c r="P51" s="29">
        <v>6627</v>
      </c>
      <c r="Q51" s="29">
        <v>782</v>
      </c>
      <c r="R51" s="44">
        <v>39976750</v>
      </c>
      <c r="S51" s="8"/>
    </row>
    <row r="52" spans="1:19" s="9" customFormat="1" ht="24.75" customHeight="1">
      <c r="A52" s="21"/>
      <c r="B52" s="22"/>
      <c r="C52" s="28" t="s">
        <v>336</v>
      </c>
      <c r="D52" s="30">
        <v>23668</v>
      </c>
      <c r="E52" s="244">
        <f t="shared" si="1"/>
        <v>23845</v>
      </c>
      <c r="F52" s="33">
        <v>17</v>
      </c>
      <c r="G52" s="29">
        <v>64</v>
      </c>
      <c r="H52" s="29">
        <v>372</v>
      </c>
      <c r="I52" s="29">
        <v>603</v>
      </c>
      <c r="J52" s="29">
        <v>1187</v>
      </c>
      <c r="K52" s="29">
        <v>1303</v>
      </c>
      <c r="L52" s="29">
        <v>3740</v>
      </c>
      <c r="M52" s="29">
        <v>10251</v>
      </c>
      <c r="N52" s="29">
        <v>3329</v>
      </c>
      <c r="O52" s="29">
        <v>1442</v>
      </c>
      <c r="P52" s="29">
        <v>1104</v>
      </c>
      <c r="Q52" s="29">
        <v>433</v>
      </c>
      <c r="R52" s="44">
        <v>27025750</v>
      </c>
      <c r="S52" s="8"/>
    </row>
    <row r="53" spans="1:19" s="9" customFormat="1" ht="24.75" customHeight="1">
      <c r="A53" s="21"/>
      <c r="B53" s="22" t="s">
        <v>7</v>
      </c>
      <c r="C53" s="28" t="s">
        <v>232</v>
      </c>
      <c r="D53" s="44">
        <v>2619</v>
      </c>
      <c r="E53" s="244">
        <f t="shared" si="1"/>
        <v>106</v>
      </c>
      <c r="F53" s="309">
        <v>0</v>
      </c>
      <c r="G53" s="156">
        <v>0</v>
      </c>
      <c r="H53" s="157">
        <v>0</v>
      </c>
      <c r="I53" s="157">
        <v>0</v>
      </c>
      <c r="J53" s="157">
        <v>0</v>
      </c>
      <c r="K53" s="157">
        <v>0</v>
      </c>
      <c r="L53" s="156">
        <v>106</v>
      </c>
      <c r="M53" s="157">
        <v>0</v>
      </c>
      <c r="N53" s="157">
        <v>0</v>
      </c>
      <c r="O53" s="157">
        <v>0</v>
      </c>
      <c r="P53" s="157">
        <v>0</v>
      </c>
      <c r="Q53" s="33">
        <v>0</v>
      </c>
      <c r="R53" s="44">
        <v>69000</v>
      </c>
      <c r="S53" s="8"/>
    </row>
    <row r="54" spans="1:19" s="9" customFormat="1" ht="24.75" customHeight="1">
      <c r="A54" s="21"/>
      <c r="B54" s="22" t="s">
        <v>8</v>
      </c>
      <c r="C54" s="49" t="s">
        <v>365</v>
      </c>
      <c r="D54" s="44">
        <v>1139868</v>
      </c>
      <c r="E54" s="244">
        <f t="shared" si="1"/>
        <v>1198977</v>
      </c>
      <c r="F54" s="310">
        <v>116386</v>
      </c>
      <c r="G54" s="274">
        <v>73861</v>
      </c>
      <c r="H54" s="274">
        <v>112396</v>
      </c>
      <c r="I54" s="274">
        <v>107865</v>
      </c>
      <c r="J54" s="274">
        <v>134867</v>
      </c>
      <c r="K54" s="274">
        <v>83260</v>
      </c>
      <c r="L54" s="274">
        <v>79638</v>
      </c>
      <c r="M54" s="274">
        <v>95683</v>
      </c>
      <c r="N54" s="274">
        <v>105385</v>
      </c>
      <c r="O54" s="274">
        <v>87386</v>
      </c>
      <c r="P54" s="274">
        <v>113565</v>
      </c>
      <c r="Q54" s="250">
        <v>88685</v>
      </c>
      <c r="R54" s="47" t="s">
        <v>421</v>
      </c>
      <c r="S54" s="8"/>
    </row>
    <row r="55" spans="1:19" s="9" customFormat="1" ht="24.75" customHeight="1">
      <c r="A55" s="21"/>
      <c r="B55" s="22" t="s">
        <v>1</v>
      </c>
      <c r="C55" s="49" t="s">
        <v>430</v>
      </c>
      <c r="D55" s="44">
        <v>5072</v>
      </c>
      <c r="E55" s="244">
        <f t="shared" si="1"/>
        <v>8491</v>
      </c>
      <c r="F55" s="311">
        <v>215</v>
      </c>
      <c r="G55" s="274">
        <v>151</v>
      </c>
      <c r="H55" s="274">
        <v>752</v>
      </c>
      <c r="I55" s="274">
        <v>1429</v>
      </c>
      <c r="J55" s="274">
        <v>1108</v>
      </c>
      <c r="K55" s="274">
        <v>653</v>
      </c>
      <c r="L55" s="274">
        <v>419</v>
      </c>
      <c r="M55" s="274">
        <v>573</v>
      </c>
      <c r="N55" s="274">
        <v>618</v>
      </c>
      <c r="O55" s="274">
        <v>1669</v>
      </c>
      <c r="P55" s="274">
        <v>693</v>
      </c>
      <c r="Q55" s="250">
        <v>211</v>
      </c>
      <c r="R55" s="47" t="s">
        <v>421</v>
      </c>
      <c r="S55" s="25"/>
    </row>
    <row r="56" spans="1:19" s="9" customFormat="1" ht="24.75" customHeight="1">
      <c r="A56" s="21"/>
      <c r="B56" s="22"/>
      <c r="C56" s="52" t="s">
        <v>337</v>
      </c>
      <c r="D56" s="44">
        <v>114551</v>
      </c>
      <c r="E56" s="244">
        <f t="shared" si="1"/>
        <v>106776</v>
      </c>
      <c r="F56" s="311">
        <v>3457</v>
      </c>
      <c r="G56" s="274">
        <v>5179</v>
      </c>
      <c r="H56" s="274">
        <v>7159</v>
      </c>
      <c r="I56" s="274">
        <v>15334</v>
      </c>
      <c r="J56" s="274">
        <v>10918</v>
      </c>
      <c r="K56" s="274">
        <v>9098</v>
      </c>
      <c r="L56" s="274">
        <v>10510</v>
      </c>
      <c r="M56" s="274">
        <v>11515</v>
      </c>
      <c r="N56" s="274">
        <v>10024</v>
      </c>
      <c r="O56" s="274">
        <v>9826</v>
      </c>
      <c r="P56" s="274">
        <v>8598</v>
      </c>
      <c r="Q56" s="250">
        <v>5158</v>
      </c>
      <c r="R56" s="47" t="s">
        <v>421</v>
      </c>
      <c r="S56" s="25"/>
    </row>
    <row r="57" spans="1:19" s="9" customFormat="1" ht="24.75" customHeight="1">
      <c r="A57" s="21"/>
      <c r="B57" s="22"/>
      <c r="C57" s="52" t="s">
        <v>338</v>
      </c>
      <c r="D57" s="44">
        <v>19656</v>
      </c>
      <c r="E57" s="244">
        <f t="shared" si="1"/>
        <v>20650</v>
      </c>
      <c r="F57" s="311">
        <v>872</v>
      </c>
      <c r="G57" s="274">
        <v>395</v>
      </c>
      <c r="H57" s="274">
        <v>0</v>
      </c>
      <c r="I57" s="274">
        <v>702</v>
      </c>
      <c r="J57" s="274">
        <v>1507</v>
      </c>
      <c r="K57" s="274">
        <v>2843</v>
      </c>
      <c r="L57" s="274">
        <v>3360</v>
      </c>
      <c r="M57" s="274">
        <v>3923</v>
      </c>
      <c r="N57" s="274">
        <v>1487</v>
      </c>
      <c r="O57" s="274">
        <v>2451</v>
      </c>
      <c r="P57" s="274">
        <v>1581</v>
      </c>
      <c r="Q57" s="250">
        <v>1529</v>
      </c>
      <c r="R57" s="47" t="s">
        <v>421</v>
      </c>
      <c r="S57" s="25"/>
    </row>
    <row r="58" spans="1:19" s="9" customFormat="1" ht="24.75" customHeight="1">
      <c r="A58" s="21"/>
      <c r="B58" s="22"/>
      <c r="C58" s="52" t="s">
        <v>366</v>
      </c>
      <c r="D58" s="44">
        <v>141483</v>
      </c>
      <c r="E58" s="244">
        <f t="shared" si="1"/>
        <v>119486</v>
      </c>
      <c r="F58" s="311">
        <v>11408</v>
      </c>
      <c r="G58" s="274">
        <v>11558</v>
      </c>
      <c r="H58" s="275">
        <v>12444</v>
      </c>
      <c r="I58" s="274">
        <v>11228</v>
      </c>
      <c r="J58" s="274">
        <v>11145</v>
      </c>
      <c r="K58" s="274">
        <v>10190</v>
      </c>
      <c r="L58" s="274">
        <v>8916</v>
      </c>
      <c r="M58" s="274">
        <v>10362</v>
      </c>
      <c r="N58" s="274">
        <v>8114</v>
      </c>
      <c r="O58" s="274">
        <v>8295</v>
      </c>
      <c r="P58" s="274">
        <v>8103</v>
      </c>
      <c r="Q58" s="250">
        <v>7723</v>
      </c>
      <c r="R58" s="47" t="s">
        <v>421</v>
      </c>
      <c r="S58" s="25"/>
    </row>
    <row r="59" spans="1:19" s="9" customFormat="1" ht="24.75" customHeight="1">
      <c r="A59" s="21"/>
      <c r="B59" s="45" t="s">
        <v>9</v>
      </c>
      <c r="C59" s="115" t="s">
        <v>72</v>
      </c>
      <c r="D59" s="44">
        <v>325</v>
      </c>
      <c r="E59" s="244">
        <f t="shared" si="1"/>
        <v>336</v>
      </c>
      <c r="F59" s="309">
        <v>10</v>
      </c>
      <c r="G59" s="29">
        <v>6</v>
      </c>
      <c r="H59" s="29">
        <v>27</v>
      </c>
      <c r="I59" s="29">
        <v>5</v>
      </c>
      <c r="J59" s="29">
        <v>10</v>
      </c>
      <c r="K59" s="29">
        <v>27</v>
      </c>
      <c r="L59" s="29">
        <v>72</v>
      </c>
      <c r="M59" s="29">
        <v>46</v>
      </c>
      <c r="N59" s="29">
        <v>15</v>
      </c>
      <c r="O59" s="29">
        <v>49</v>
      </c>
      <c r="P59" s="29">
        <v>38</v>
      </c>
      <c r="Q59" s="23">
        <v>31</v>
      </c>
      <c r="R59" s="47" t="s">
        <v>421</v>
      </c>
      <c r="S59" s="25"/>
    </row>
    <row r="60" spans="1:19" s="9" customFormat="1" ht="24.75" customHeight="1">
      <c r="A60" s="21"/>
      <c r="B60" s="22"/>
      <c r="C60" s="52" t="s">
        <v>357</v>
      </c>
      <c r="D60" s="44">
        <v>1687</v>
      </c>
      <c r="E60" s="244">
        <f t="shared" si="1"/>
        <v>1693</v>
      </c>
      <c r="F60" s="309">
        <v>0</v>
      </c>
      <c r="G60" s="33">
        <v>0</v>
      </c>
      <c r="H60" s="23">
        <v>0</v>
      </c>
      <c r="I60" s="23">
        <v>86</v>
      </c>
      <c r="J60" s="23">
        <v>141</v>
      </c>
      <c r="K60" s="23">
        <v>129</v>
      </c>
      <c r="L60" s="23">
        <v>476</v>
      </c>
      <c r="M60" s="23">
        <v>472</v>
      </c>
      <c r="N60" s="23">
        <v>227</v>
      </c>
      <c r="O60" s="23">
        <v>92</v>
      </c>
      <c r="P60" s="23">
        <v>70</v>
      </c>
      <c r="Q60" s="276">
        <v>0</v>
      </c>
      <c r="R60" s="47" t="s">
        <v>421</v>
      </c>
      <c r="S60" s="25"/>
    </row>
    <row r="61" spans="1:19" s="9" customFormat="1" ht="24.75" customHeight="1">
      <c r="A61" s="21"/>
      <c r="B61" s="22" t="s">
        <v>10</v>
      </c>
      <c r="C61" s="28" t="s">
        <v>356</v>
      </c>
      <c r="D61" s="30">
        <v>3519</v>
      </c>
      <c r="E61" s="244">
        <f t="shared" si="1"/>
        <v>3712</v>
      </c>
      <c r="F61" s="33">
        <v>291</v>
      </c>
      <c r="G61" s="33">
        <v>399</v>
      </c>
      <c r="H61" s="29">
        <v>174</v>
      </c>
      <c r="I61" s="29">
        <v>532</v>
      </c>
      <c r="J61" s="29">
        <v>800</v>
      </c>
      <c r="K61" s="29">
        <v>233</v>
      </c>
      <c r="L61" s="29">
        <v>305</v>
      </c>
      <c r="M61" s="29">
        <v>339</v>
      </c>
      <c r="N61" s="29">
        <v>198</v>
      </c>
      <c r="O61" s="29">
        <v>190</v>
      </c>
      <c r="P61" s="29">
        <v>159</v>
      </c>
      <c r="Q61" s="34">
        <v>92</v>
      </c>
      <c r="R61" s="47" t="s">
        <v>421</v>
      </c>
      <c r="S61" s="25"/>
    </row>
    <row r="62" spans="1:19" s="9" customFormat="1" ht="24.75" customHeight="1">
      <c r="A62" s="21"/>
      <c r="B62" s="22" t="s">
        <v>1</v>
      </c>
      <c r="C62" s="28" t="s">
        <v>73</v>
      </c>
      <c r="D62" s="30">
        <v>6349</v>
      </c>
      <c r="E62" s="244">
        <f t="shared" si="1"/>
        <v>4301</v>
      </c>
      <c r="F62" s="33">
        <v>166</v>
      </c>
      <c r="G62" s="33">
        <v>278</v>
      </c>
      <c r="H62" s="29">
        <v>394</v>
      </c>
      <c r="I62" s="36">
        <v>546</v>
      </c>
      <c r="J62" s="29">
        <v>433</v>
      </c>
      <c r="K62" s="29">
        <v>262</v>
      </c>
      <c r="L62" s="29">
        <v>2</v>
      </c>
      <c r="M62" s="29">
        <v>0</v>
      </c>
      <c r="N62" s="29">
        <v>0</v>
      </c>
      <c r="O62" s="29">
        <v>1398</v>
      </c>
      <c r="P62" s="29">
        <v>482</v>
      </c>
      <c r="Q62" s="34">
        <v>340</v>
      </c>
      <c r="R62" s="47" t="s">
        <v>421</v>
      </c>
      <c r="S62" s="25"/>
    </row>
    <row r="63" spans="1:19" s="9" customFormat="1" ht="24.75" customHeight="1">
      <c r="A63" s="21"/>
      <c r="B63" s="22" t="s">
        <v>1</v>
      </c>
      <c r="C63" s="28" t="s">
        <v>74</v>
      </c>
      <c r="D63" s="44">
        <v>216</v>
      </c>
      <c r="E63" s="244">
        <f t="shared" si="1"/>
        <v>216</v>
      </c>
      <c r="F63" s="51">
        <v>0</v>
      </c>
      <c r="G63" s="51">
        <v>0</v>
      </c>
      <c r="H63" s="50">
        <v>0</v>
      </c>
      <c r="I63" s="50">
        <v>0</v>
      </c>
      <c r="J63" s="50">
        <v>0</v>
      </c>
      <c r="K63" s="50">
        <v>16</v>
      </c>
      <c r="L63" s="29">
        <v>34</v>
      </c>
      <c r="M63" s="29">
        <v>166</v>
      </c>
      <c r="N63" s="50">
        <v>0</v>
      </c>
      <c r="O63" s="50">
        <v>0</v>
      </c>
      <c r="P63" s="50">
        <v>0</v>
      </c>
      <c r="Q63" s="277">
        <v>0</v>
      </c>
      <c r="R63" s="278">
        <v>83500</v>
      </c>
      <c r="S63" s="25"/>
    </row>
    <row r="64" spans="1:19" s="9" customFormat="1" ht="24.75" customHeight="1">
      <c r="A64" s="21"/>
      <c r="B64" s="22" t="s">
        <v>11</v>
      </c>
      <c r="C64" s="28" t="s">
        <v>75</v>
      </c>
      <c r="D64" s="44">
        <v>16360</v>
      </c>
      <c r="E64" s="244">
        <f t="shared" si="1"/>
        <v>19131</v>
      </c>
      <c r="F64" s="33">
        <v>1050</v>
      </c>
      <c r="G64" s="33">
        <v>1046</v>
      </c>
      <c r="H64" s="29">
        <v>1278</v>
      </c>
      <c r="I64" s="29">
        <v>1588</v>
      </c>
      <c r="J64" s="29">
        <v>1739</v>
      </c>
      <c r="K64" s="29">
        <v>1298</v>
      </c>
      <c r="L64" s="29">
        <v>1210</v>
      </c>
      <c r="M64" s="29">
        <v>2329</v>
      </c>
      <c r="N64" s="29">
        <v>1505</v>
      </c>
      <c r="O64" s="29">
        <v>1955</v>
      </c>
      <c r="P64" s="29">
        <v>1628</v>
      </c>
      <c r="Q64" s="34">
        <v>2505</v>
      </c>
      <c r="R64" s="30">
        <v>37185057</v>
      </c>
      <c r="S64" s="25"/>
    </row>
    <row r="65" spans="1:19" s="9" customFormat="1" ht="24.75" customHeight="1">
      <c r="A65" s="21"/>
      <c r="B65" s="22" t="s">
        <v>12</v>
      </c>
      <c r="C65" s="28" t="s">
        <v>233</v>
      </c>
      <c r="D65" s="48">
        <v>54674</v>
      </c>
      <c r="E65" s="244">
        <f t="shared" si="1"/>
        <v>52811</v>
      </c>
      <c r="F65" s="33">
        <v>3660</v>
      </c>
      <c r="G65" s="33">
        <v>3625</v>
      </c>
      <c r="H65" s="29">
        <v>4507</v>
      </c>
      <c r="I65" s="29">
        <v>4066</v>
      </c>
      <c r="J65" s="29">
        <v>5108</v>
      </c>
      <c r="K65" s="29">
        <v>4481</v>
      </c>
      <c r="L65" s="29">
        <v>4236</v>
      </c>
      <c r="M65" s="29">
        <v>4230</v>
      </c>
      <c r="N65" s="29">
        <v>4603</v>
      </c>
      <c r="O65" s="29">
        <v>4663</v>
      </c>
      <c r="P65" s="29">
        <v>4629</v>
      </c>
      <c r="Q65" s="29">
        <v>5003</v>
      </c>
      <c r="R65" s="48">
        <v>677364995</v>
      </c>
      <c r="S65" s="25"/>
    </row>
    <row r="66" spans="1:19" s="9" customFormat="1" ht="24.75" customHeight="1">
      <c r="A66" s="21"/>
      <c r="B66" s="22"/>
      <c r="C66" s="52" t="s">
        <v>339</v>
      </c>
      <c r="D66" s="44">
        <v>303805</v>
      </c>
      <c r="E66" s="244">
        <f t="shared" si="1"/>
        <v>267458</v>
      </c>
      <c r="F66" s="51">
        <v>28640</v>
      </c>
      <c r="G66" s="33">
        <v>20301</v>
      </c>
      <c r="H66" s="29">
        <v>26597</v>
      </c>
      <c r="I66" s="29">
        <v>20039</v>
      </c>
      <c r="J66" s="29">
        <v>23064</v>
      </c>
      <c r="K66" s="29">
        <v>20016</v>
      </c>
      <c r="L66" s="29">
        <v>21425</v>
      </c>
      <c r="M66" s="29">
        <v>27567</v>
      </c>
      <c r="N66" s="29">
        <v>22681</v>
      </c>
      <c r="O66" s="29">
        <v>18134</v>
      </c>
      <c r="P66" s="29">
        <v>20240</v>
      </c>
      <c r="Q66" s="29">
        <v>18754</v>
      </c>
      <c r="R66" s="48">
        <v>1074032000</v>
      </c>
      <c r="S66" s="25"/>
    </row>
    <row r="67" spans="1:19" s="9" customFormat="1" ht="24.75" customHeight="1">
      <c r="A67" s="21"/>
      <c r="B67" s="22"/>
      <c r="C67" s="52" t="s">
        <v>340</v>
      </c>
      <c r="D67" s="44">
        <v>12147400</v>
      </c>
      <c r="E67" s="244">
        <f t="shared" si="1"/>
        <v>11964400</v>
      </c>
      <c r="F67" s="166">
        <v>980700</v>
      </c>
      <c r="G67" s="31">
        <v>828300</v>
      </c>
      <c r="H67" s="4">
        <v>1106000</v>
      </c>
      <c r="I67" s="4">
        <v>1034000</v>
      </c>
      <c r="J67" s="4">
        <v>1034000</v>
      </c>
      <c r="K67" s="4">
        <v>934400</v>
      </c>
      <c r="L67" s="4">
        <v>1049600</v>
      </c>
      <c r="M67" s="4">
        <v>1208000</v>
      </c>
      <c r="N67" s="4">
        <v>905200</v>
      </c>
      <c r="O67" s="4">
        <v>919900</v>
      </c>
      <c r="P67" s="4">
        <v>942000</v>
      </c>
      <c r="Q67" s="4">
        <v>1022300</v>
      </c>
      <c r="R67" s="32">
        <v>0</v>
      </c>
      <c r="S67" s="25"/>
    </row>
    <row r="68" spans="1:19" s="9" customFormat="1" ht="24.75" customHeight="1">
      <c r="A68" s="21"/>
      <c r="B68" s="22" t="s">
        <v>341</v>
      </c>
      <c r="C68" s="28" t="s">
        <v>342</v>
      </c>
      <c r="D68" s="44">
        <v>146400</v>
      </c>
      <c r="E68" s="244">
        <f t="shared" si="1"/>
        <v>143384</v>
      </c>
      <c r="F68" s="51">
        <v>8122</v>
      </c>
      <c r="G68" s="33">
        <v>9109</v>
      </c>
      <c r="H68" s="29">
        <v>10742</v>
      </c>
      <c r="I68" s="29">
        <v>11791</v>
      </c>
      <c r="J68" s="29">
        <v>13165</v>
      </c>
      <c r="K68" s="29">
        <v>12072</v>
      </c>
      <c r="L68" s="29">
        <v>12251</v>
      </c>
      <c r="M68" s="29">
        <v>11414</v>
      </c>
      <c r="N68" s="29">
        <v>13737</v>
      </c>
      <c r="O68" s="29">
        <v>15789</v>
      </c>
      <c r="P68" s="29">
        <v>16182</v>
      </c>
      <c r="Q68" s="29">
        <v>9010</v>
      </c>
      <c r="R68" s="44">
        <v>29966152</v>
      </c>
      <c r="S68" s="25"/>
    </row>
    <row r="69" spans="1:19" s="9" customFormat="1" ht="24.75" customHeight="1">
      <c r="A69" s="21"/>
      <c r="B69" s="22"/>
      <c r="C69" s="28" t="s">
        <v>343</v>
      </c>
      <c r="D69" s="44">
        <v>83353</v>
      </c>
      <c r="E69" s="244">
        <f t="shared" si="1"/>
        <v>68326</v>
      </c>
      <c r="F69" s="51">
        <v>3780</v>
      </c>
      <c r="G69" s="33">
        <v>4171</v>
      </c>
      <c r="H69" s="29">
        <v>4459</v>
      </c>
      <c r="I69" s="29">
        <v>4056</v>
      </c>
      <c r="J69" s="29">
        <v>5934</v>
      </c>
      <c r="K69" s="29">
        <v>6966</v>
      </c>
      <c r="L69" s="29">
        <v>10065</v>
      </c>
      <c r="M69" s="29">
        <v>11371</v>
      </c>
      <c r="N69" s="29">
        <v>7615</v>
      </c>
      <c r="O69" s="29">
        <v>3070</v>
      </c>
      <c r="P69" s="29">
        <v>4183</v>
      </c>
      <c r="Q69" s="29">
        <v>2656</v>
      </c>
      <c r="R69" s="44">
        <v>26109164</v>
      </c>
      <c r="S69" s="25"/>
    </row>
    <row r="70" spans="1:19" s="9" customFormat="1" ht="24.75" customHeight="1">
      <c r="A70" s="21"/>
      <c r="B70" s="22" t="s">
        <v>13</v>
      </c>
      <c r="C70" s="28" t="s">
        <v>234</v>
      </c>
      <c r="D70" s="44">
        <v>400013</v>
      </c>
      <c r="E70" s="244">
        <f t="shared" si="1"/>
        <v>359111</v>
      </c>
      <c r="F70" s="33">
        <v>18821</v>
      </c>
      <c r="G70" s="33">
        <v>20267</v>
      </c>
      <c r="H70" s="29">
        <v>29659</v>
      </c>
      <c r="I70" s="29">
        <v>25446</v>
      </c>
      <c r="J70" s="29">
        <v>24855</v>
      </c>
      <c r="K70" s="29">
        <v>24960</v>
      </c>
      <c r="L70" s="29">
        <v>55107</v>
      </c>
      <c r="M70" s="29">
        <v>91927</v>
      </c>
      <c r="N70" s="29">
        <v>25384</v>
      </c>
      <c r="O70" s="29">
        <v>22969</v>
      </c>
      <c r="P70" s="29">
        <v>12781</v>
      </c>
      <c r="Q70" s="29">
        <v>6935</v>
      </c>
      <c r="R70" s="47">
        <v>0</v>
      </c>
      <c r="S70" s="25"/>
    </row>
    <row r="71" spans="1:19" s="9" customFormat="1" ht="24.75" customHeight="1">
      <c r="A71" s="21"/>
      <c r="B71" s="22" t="s">
        <v>14</v>
      </c>
      <c r="C71" s="28" t="s">
        <v>76</v>
      </c>
      <c r="D71" s="279" t="s">
        <v>417</v>
      </c>
      <c r="E71" s="245" t="s">
        <v>370</v>
      </c>
      <c r="F71" s="324" t="s">
        <v>428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6"/>
      <c r="R71" s="6"/>
      <c r="S71" s="25"/>
    </row>
    <row r="72" spans="1:19" s="9" customFormat="1" ht="24.75" customHeight="1">
      <c r="A72" s="21"/>
      <c r="B72" s="22" t="s">
        <v>1</v>
      </c>
      <c r="C72" s="28" t="s">
        <v>235</v>
      </c>
      <c r="D72" s="44">
        <v>937172</v>
      </c>
      <c r="E72" s="247">
        <f t="shared" si="1"/>
        <v>933962</v>
      </c>
      <c r="F72" s="282">
        <v>48300</v>
      </c>
      <c r="G72" s="157">
        <v>69838</v>
      </c>
      <c r="H72" s="156">
        <v>147204</v>
      </c>
      <c r="I72" s="156">
        <v>87794</v>
      </c>
      <c r="J72" s="156">
        <v>103430</v>
      </c>
      <c r="K72" s="156">
        <v>85690</v>
      </c>
      <c r="L72" s="156">
        <v>66550</v>
      </c>
      <c r="M72" s="156">
        <v>65908</v>
      </c>
      <c r="N72" s="156">
        <v>58370</v>
      </c>
      <c r="O72" s="156">
        <v>62870</v>
      </c>
      <c r="P72" s="156">
        <v>71948</v>
      </c>
      <c r="Q72" s="156">
        <v>66060</v>
      </c>
      <c r="R72" s="6">
        <v>532661410</v>
      </c>
      <c r="S72" s="25"/>
    </row>
    <row r="73" spans="1:19" s="9" customFormat="1" ht="24.75" customHeight="1">
      <c r="A73" s="21"/>
      <c r="B73" s="22" t="s">
        <v>1</v>
      </c>
      <c r="C73" s="54" t="s">
        <v>77</v>
      </c>
      <c r="D73" s="6">
        <v>25650</v>
      </c>
      <c r="E73" s="247">
        <f t="shared" si="1"/>
        <v>31850</v>
      </c>
      <c r="F73" s="283">
        <v>1500</v>
      </c>
      <c r="G73" s="281">
        <v>2950</v>
      </c>
      <c r="H73" s="281">
        <v>3500</v>
      </c>
      <c r="I73" s="281">
        <v>5200</v>
      </c>
      <c r="J73" s="281">
        <v>3500</v>
      </c>
      <c r="K73" s="281">
        <v>2400</v>
      </c>
      <c r="L73" s="281">
        <v>3100</v>
      </c>
      <c r="M73" s="281">
        <v>1000</v>
      </c>
      <c r="N73" s="281">
        <v>2400</v>
      </c>
      <c r="O73" s="281">
        <v>2100</v>
      </c>
      <c r="P73" s="281">
        <v>2800</v>
      </c>
      <c r="Q73" s="281">
        <v>1400</v>
      </c>
      <c r="R73" s="280">
        <v>7768263</v>
      </c>
      <c r="S73" s="25"/>
    </row>
    <row r="74" spans="1:19" s="9" customFormat="1" ht="24.75" customHeight="1">
      <c r="A74" s="21"/>
      <c r="B74" s="22" t="s">
        <v>15</v>
      </c>
      <c r="C74" s="54" t="s">
        <v>78</v>
      </c>
      <c r="D74" s="6">
        <v>3011</v>
      </c>
      <c r="E74" s="244">
        <f t="shared" si="1"/>
        <v>2025</v>
      </c>
      <c r="F74" s="51">
        <v>27</v>
      </c>
      <c r="G74" s="51">
        <v>109</v>
      </c>
      <c r="H74" s="50">
        <v>133</v>
      </c>
      <c r="I74" s="50">
        <v>83</v>
      </c>
      <c r="J74" s="50">
        <v>343</v>
      </c>
      <c r="K74" s="50">
        <v>270</v>
      </c>
      <c r="L74" s="29">
        <v>193</v>
      </c>
      <c r="M74" s="29">
        <v>216</v>
      </c>
      <c r="N74" s="29">
        <v>158</v>
      </c>
      <c r="O74" s="29">
        <v>338</v>
      </c>
      <c r="P74" s="29">
        <v>136</v>
      </c>
      <c r="Q74" s="29">
        <v>19</v>
      </c>
      <c r="R74" s="44">
        <v>114030</v>
      </c>
      <c r="S74" s="25"/>
    </row>
    <row r="75" spans="1:19" s="9" customFormat="1" ht="24.75" customHeight="1">
      <c r="A75" s="21"/>
      <c r="B75" s="22" t="s">
        <v>1</v>
      </c>
      <c r="C75" s="54" t="s">
        <v>79</v>
      </c>
      <c r="D75" s="6">
        <v>484</v>
      </c>
      <c r="E75" s="244">
        <f t="shared" si="1"/>
        <v>319</v>
      </c>
      <c r="F75" s="51">
        <v>0</v>
      </c>
      <c r="G75" s="51">
        <v>0</v>
      </c>
      <c r="H75" s="50">
        <v>0</v>
      </c>
      <c r="I75" s="50">
        <v>0</v>
      </c>
      <c r="J75" s="50">
        <v>0</v>
      </c>
      <c r="K75" s="50">
        <v>0</v>
      </c>
      <c r="L75" s="29">
        <v>119</v>
      </c>
      <c r="M75" s="29">
        <v>200</v>
      </c>
      <c r="N75" s="50">
        <v>0</v>
      </c>
      <c r="O75" s="50">
        <v>0</v>
      </c>
      <c r="P75" s="50">
        <v>0</v>
      </c>
      <c r="Q75" s="50">
        <v>0</v>
      </c>
      <c r="R75" s="53">
        <v>179090</v>
      </c>
      <c r="S75" s="25"/>
    </row>
    <row r="76" spans="1:19" s="9" customFormat="1" ht="24.75" customHeight="1">
      <c r="A76" s="21"/>
      <c r="B76" s="22" t="s">
        <v>1</v>
      </c>
      <c r="C76" s="28" t="s">
        <v>344</v>
      </c>
      <c r="D76" s="6">
        <v>779</v>
      </c>
      <c r="E76" s="244">
        <f t="shared" si="1"/>
        <v>675</v>
      </c>
      <c r="F76" s="51">
        <v>0</v>
      </c>
      <c r="G76" s="50">
        <v>0</v>
      </c>
      <c r="H76" s="51">
        <v>0</v>
      </c>
      <c r="I76" s="50">
        <v>0</v>
      </c>
      <c r="J76" s="50">
        <v>0</v>
      </c>
      <c r="K76" s="50">
        <v>0</v>
      </c>
      <c r="L76" s="50">
        <v>204</v>
      </c>
      <c r="M76" s="29">
        <v>471</v>
      </c>
      <c r="N76" s="50">
        <v>0</v>
      </c>
      <c r="O76" s="50">
        <v>0</v>
      </c>
      <c r="P76" s="50">
        <v>0</v>
      </c>
      <c r="Q76" s="50">
        <v>0</v>
      </c>
      <c r="R76" s="53">
        <v>135000</v>
      </c>
      <c r="S76" s="25"/>
    </row>
    <row r="77" spans="1:19" s="9" customFormat="1" ht="24.75" customHeight="1">
      <c r="A77" s="21"/>
      <c r="B77" s="22"/>
      <c r="C77" s="52" t="s">
        <v>362</v>
      </c>
      <c r="D77" s="6">
        <v>46399</v>
      </c>
      <c r="E77" s="244">
        <f t="shared" si="1"/>
        <v>39470</v>
      </c>
      <c r="F77" s="168">
        <v>2560</v>
      </c>
      <c r="G77" s="56">
        <v>2500</v>
      </c>
      <c r="H77" s="56">
        <v>2930</v>
      </c>
      <c r="I77" s="56">
        <v>2820</v>
      </c>
      <c r="J77" s="56">
        <v>4280</v>
      </c>
      <c r="K77" s="56">
        <v>2680</v>
      </c>
      <c r="L77" s="169">
        <v>4950</v>
      </c>
      <c r="M77" s="169">
        <v>6770</v>
      </c>
      <c r="N77" s="56">
        <v>1620</v>
      </c>
      <c r="O77" s="56">
        <v>3130</v>
      </c>
      <c r="P77" s="56">
        <v>3060</v>
      </c>
      <c r="Q77" s="50">
        <v>2170</v>
      </c>
      <c r="R77" s="53">
        <v>53420000</v>
      </c>
      <c r="S77" s="25"/>
    </row>
    <row r="78" spans="1:19" s="9" customFormat="1" ht="24.75" customHeight="1">
      <c r="A78" s="21"/>
      <c r="B78" s="22" t="s">
        <v>16</v>
      </c>
      <c r="C78" s="54" t="s">
        <v>236</v>
      </c>
      <c r="D78" s="6">
        <v>13616</v>
      </c>
      <c r="E78" s="244">
        <f t="shared" si="1"/>
        <v>14001</v>
      </c>
      <c r="F78" s="33">
        <v>267</v>
      </c>
      <c r="G78" s="33">
        <v>372</v>
      </c>
      <c r="H78" s="29">
        <v>634</v>
      </c>
      <c r="I78" s="29">
        <v>619</v>
      </c>
      <c r="J78" s="29">
        <v>1086</v>
      </c>
      <c r="K78" s="29">
        <v>923</v>
      </c>
      <c r="L78" s="29">
        <v>2390</v>
      </c>
      <c r="M78" s="29">
        <v>3825</v>
      </c>
      <c r="N78" s="29">
        <v>1648</v>
      </c>
      <c r="O78" s="29">
        <v>826</v>
      </c>
      <c r="P78" s="29">
        <v>822</v>
      </c>
      <c r="Q78" s="29">
        <v>589</v>
      </c>
      <c r="R78" s="55">
        <v>2865824</v>
      </c>
      <c r="S78" s="25"/>
    </row>
    <row r="79" spans="1:19" s="9" customFormat="1" ht="24.75" customHeight="1">
      <c r="A79" s="21"/>
      <c r="B79" s="22"/>
      <c r="C79" s="54" t="s">
        <v>345</v>
      </c>
      <c r="D79" s="6">
        <v>110199</v>
      </c>
      <c r="E79" s="244">
        <f t="shared" si="1"/>
        <v>76500</v>
      </c>
      <c r="F79" s="51">
        <v>8800</v>
      </c>
      <c r="G79" s="51">
        <v>6300</v>
      </c>
      <c r="H79" s="50">
        <v>6400</v>
      </c>
      <c r="I79" s="29">
        <v>5700</v>
      </c>
      <c r="J79" s="29">
        <v>6800</v>
      </c>
      <c r="K79" s="29">
        <v>5300</v>
      </c>
      <c r="L79" s="29">
        <v>6500</v>
      </c>
      <c r="M79" s="29">
        <v>8100</v>
      </c>
      <c r="N79" s="29">
        <v>6400</v>
      </c>
      <c r="O79" s="29">
        <v>4400</v>
      </c>
      <c r="P79" s="29">
        <v>6300</v>
      </c>
      <c r="Q79" s="29">
        <v>5500</v>
      </c>
      <c r="R79" s="47">
        <v>0</v>
      </c>
      <c r="S79" s="25"/>
    </row>
    <row r="80" spans="1:19" s="9" customFormat="1" ht="24.75" customHeight="1">
      <c r="A80" s="21"/>
      <c r="B80" s="22" t="s">
        <v>17</v>
      </c>
      <c r="C80" s="28" t="s">
        <v>346</v>
      </c>
      <c r="D80" s="6">
        <v>283335</v>
      </c>
      <c r="E80" s="244">
        <f t="shared" si="1"/>
        <v>321651</v>
      </c>
      <c r="F80" s="33">
        <v>18876</v>
      </c>
      <c r="G80" s="33">
        <v>25274</v>
      </c>
      <c r="H80" s="29">
        <v>28615</v>
      </c>
      <c r="I80" s="29">
        <v>28593</v>
      </c>
      <c r="J80" s="29">
        <v>32266</v>
      </c>
      <c r="K80" s="29">
        <v>27746</v>
      </c>
      <c r="L80" s="29">
        <v>25994</v>
      </c>
      <c r="M80" s="29">
        <v>25511</v>
      </c>
      <c r="N80" s="50">
        <v>27218</v>
      </c>
      <c r="O80" s="50">
        <v>27588</v>
      </c>
      <c r="P80" s="50">
        <v>26130</v>
      </c>
      <c r="Q80" s="50">
        <v>27840</v>
      </c>
      <c r="R80" s="48">
        <v>404822609</v>
      </c>
      <c r="S80" s="25"/>
    </row>
    <row r="81" spans="1:19" s="9" customFormat="1" ht="24.75" customHeight="1">
      <c r="A81" s="21"/>
      <c r="B81" s="45"/>
      <c r="C81" s="52" t="s">
        <v>347</v>
      </c>
      <c r="D81" s="6">
        <v>1948</v>
      </c>
      <c r="E81" s="244">
        <f t="shared" si="1"/>
        <v>2009</v>
      </c>
      <c r="F81" s="46">
        <v>0</v>
      </c>
      <c r="G81" s="46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170</v>
      </c>
      <c r="M81" s="23">
        <v>1167</v>
      </c>
      <c r="N81" s="56">
        <v>672</v>
      </c>
      <c r="O81" s="56">
        <v>0</v>
      </c>
      <c r="P81" s="56">
        <v>0</v>
      </c>
      <c r="Q81" s="56">
        <v>0</v>
      </c>
      <c r="R81" s="30">
        <v>1252400</v>
      </c>
      <c r="S81" s="25"/>
    </row>
    <row r="82" spans="1:19" s="9" customFormat="1" ht="24.75" customHeight="1" thickBot="1">
      <c r="A82" s="21"/>
      <c r="B82" s="57" t="s">
        <v>1</v>
      </c>
      <c r="C82" s="58" t="s">
        <v>80</v>
      </c>
      <c r="D82" s="167">
        <v>5613</v>
      </c>
      <c r="E82" s="246">
        <f t="shared" si="1"/>
        <v>5317</v>
      </c>
      <c r="F82" s="60">
        <v>130</v>
      </c>
      <c r="G82" s="60">
        <v>413</v>
      </c>
      <c r="H82" s="59">
        <v>779</v>
      </c>
      <c r="I82" s="59">
        <v>133</v>
      </c>
      <c r="J82" s="59">
        <v>483</v>
      </c>
      <c r="K82" s="59">
        <v>269</v>
      </c>
      <c r="L82" s="59">
        <v>313</v>
      </c>
      <c r="M82" s="59">
        <v>517</v>
      </c>
      <c r="N82" s="59">
        <v>318</v>
      </c>
      <c r="O82" s="59">
        <v>828</v>
      </c>
      <c r="P82" s="59">
        <v>690</v>
      </c>
      <c r="Q82" s="59">
        <v>444</v>
      </c>
      <c r="R82" s="61">
        <v>326950</v>
      </c>
      <c r="S82" s="25"/>
    </row>
    <row r="83" ht="13.5">
      <c r="D83" s="232"/>
    </row>
    <row r="84" spans="1:4" ht="13.5">
      <c r="A84" s="62"/>
      <c r="B84" s="62"/>
      <c r="D84" s="232"/>
    </row>
    <row r="85" spans="1:4" ht="12">
      <c r="A85" s="62"/>
      <c r="B85" s="62"/>
      <c r="D85" s="233"/>
    </row>
    <row r="86" spans="1:2" ht="12">
      <c r="A86" s="62"/>
      <c r="B86" s="62"/>
    </row>
    <row r="87" spans="1:2" ht="12">
      <c r="A87" s="62"/>
      <c r="B87" s="62"/>
    </row>
    <row r="88" spans="1:2" ht="12">
      <c r="A88" s="62"/>
      <c r="B88" s="62"/>
    </row>
    <row r="89" spans="1:2" ht="12">
      <c r="A89" s="62"/>
      <c r="B89" s="62"/>
    </row>
    <row r="90" spans="1:2" ht="12">
      <c r="A90" s="62"/>
      <c r="B90" s="62"/>
    </row>
    <row r="91" spans="1:2" ht="12">
      <c r="A91" s="62"/>
      <c r="B91" s="62"/>
    </row>
    <row r="92" spans="1:2" ht="12">
      <c r="A92" s="62"/>
      <c r="B92" s="62"/>
    </row>
    <row r="93" spans="1:2" ht="12">
      <c r="A93" s="62"/>
      <c r="B93" s="62"/>
    </row>
    <row r="94" spans="1:2" ht="12">
      <c r="A94" s="62"/>
      <c r="B94" s="62"/>
    </row>
    <row r="95" spans="1:2" ht="12">
      <c r="A95" s="62"/>
      <c r="B95" s="62"/>
    </row>
    <row r="96" spans="1:2" ht="12">
      <c r="A96" s="62"/>
      <c r="B96" s="62"/>
    </row>
    <row r="97" spans="1:2" ht="12">
      <c r="A97" s="62"/>
      <c r="B97" s="62"/>
    </row>
    <row r="98" spans="1:2" ht="12">
      <c r="A98" s="62"/>
      <c r="B98" s="62"/>
    </row>
    <row r="99" spans="1:2" ht="12">
      <c r="A99" s="62"/>
      <c r="B99" s="62"/>
    </row>
    <row r="100" spans="1:2" ht="12">
      <c r="A100" s="62"/>
      <c r="B100" s="62"/>
    </row>
    <row r="101" spans="1:2" ht="12">
      <c r="A101" s="62"/>
      <c r="B101" s="62"/>
    </row>
    <row r="102" spans="1:2" ht="12">
      <c r="A102" s="62"/>
      <c r="B102" s="62"/>
    </row>
    <row r="103" spans="1:2" ht="12">
      <c r="A103" s="62"/>
      <c r="B103" s="62"/>
    </row>
    <row r="104" spans="1:2" ht="12">
      <c r="A104" s="62"/>
      <c r="B104" s="62"/>
    </row>
    <row r="105" spans="1:2" ht="12">
      <c r="A105" s="62"/>
      <c r="B105" s="62"/>
    </row>
    <row r="106" spans="1:2" ht="12">
      <c r="A106" s="62"/>
      <c r="B106" s="62"/>
    </row>
    <row r="107" spans="1:2" ht="12">
      <c r="A107" s="62"/>
      <c r="B107" s="62"/>
    </row>
    <row r="108" spans="1:2" ht="12">
      <c r="A108" s="62"/>
      <c r="B108" s="62"/>
    </row>
    <row r="109" spans="1:2" ht="12">
      <c r="A109" s="62"/>
      <c r="B109" s="62"/>
    </row>
    <row r="110" spans="1:2" ht="12">
      <c r="A110" s="62"/>
      <c r="B110" s="62"/>
    </row>
    <row r="111" spans="1:2" ht="12">
      <c r="A111" s="62"/>
      <c r="B111" s="62"/>
    </row>
    <row r="112" spans="1:2" ht="12">
      <c r="A112" s="62"/>
      <c r="B112" s="62"/>
    </row>
    <row r="113" spans="1:2" ht="12">
      <c r="A113" s="62"/>
      <c r="B113" s="62"/>
    </row>
    <row r="114" spans="1:2" ht="12">
      <c r="A114" s="62"/>
      <c r="B114" s="62"/>
    </row>
    <row r="115" spans="1:2" ht="12">
      <c r="A115" s="62"/>
      <c r="B115" s="62"/>
    </row>
    <row r="116" spans="1:2" ht="12">
      <c r="A116" s="62"/>
      <c r="B116" s="62"/>
    </row>
    <row r="117" spans="1:2" ht="12">
      <c r="A117" s="62"/>
      <c r="B117" s="62"/>
    </row>
    <row r="118" spans="1:2" ht="12">
      <c r="A118" s="62"/>
      <c r="B118" s="62"/>
    </row>
    <row r="119" spans="1:2" ht="12">
      <c r="A119" s="62"/>
      <c r="B119" s="62"/>
    </row>
    <row r="120" spans="1:2" ht="12">
      <c r="A120" s="62"/>
      <c r="B120" s="62"/>
    </row>
    <row r="121" spans="1:2" ht="12">
      <c r="A121" s="62"/>
      <c r="B121" s="62"/>
    </row>
    <row r="122" spans="1:2" ht="12">
      <c r="A122" s="62"/>
      <c r="B122" s="62"/>
    </row>
    <row r="123" spans="1:2" ht="12">
      <c r="A123" s="62"/>
      <c r="B123" s="62"/>
    </row>
    <row r="124" spans="1:2" ht="12">
      <c r="A124" s="62"/>
      <c r="B124" s="62"/>
    </row>
    <row r="125" spans="1:2" ht="12">
      <c r="A125" s="62"/>
      <c r="B125" s="62"/>
    </row>
    <row r="126" spans="1:2" ht="12">
      <c r="A126" s="62"/>
      <c r="B126" s="62"/>
    </row>
    <row r="127" spans="1:2" ht="12">
      <c r="A127" s="62"/>
      <c r="B127" s="62"/>
    </row>
    <row r="128" spans="1:2" ht="12">
      <c r="A128" s="62"/>
      <c r="B128" s="62"/>
    </row>
    <row r="129" spans="1:2" ht="12">
      <c r="A129" s="62"/>
      <c r="B129" s="62"/>
    </row>
    <row r="130" spans="1:2" ht="12">
      <c r="A130" s="62"/>
      <c r="B130" s="62"/>
    </row>
    <row r="131" spans="1:2" ht="12">
      <c r="A131" s="62"/>
      <c r="B131" s="62"/>
    </row>
    <row r="132" spans="1:2" ht="12">
      <c r="A132" s="62"/>
      <c r="B132" s="62"/>
    </row>
    <row r="133" spans="1:2" ht="12">
      <c r="A133" s="62"/>
      <c r="B133" s="62"/>
    </row>
    <row r="134" spans="1:2" ht="12">
      <c r="A134" s="62"/>
      <c r="B134" s="62"/>
    </row>
    <row r="135" spans="1:2" ht="12">
      <c r="A135" s="62"/>
      <c r="B135" s="62"/>
    </row>
    <row r="136" spans="1:2" ht="12">
      <c r="A136" s="62"/>
      <c r="B136" s="62"/>
    </row>
    <row r="137" spans="1:2" ht="12">
      <c r="A137" s="62"/>
      <c r="B137" s="62"/>
    </row>
    <row r="138" spans="1:2" ht="12">
      <c r="A138" s="62"/>
      <c r="B138" s="62"/>
    </row>
    <row r="139" spans="1:2" ht="12">
      <c r="A139" s="62"/>
      <c r="B139" s="62"/>
    </row>
    <row r="140" spans="1:2" ht="12">
      <c r="A140" s="62"/>
      <c r="B140" s="62"/>
    </row>
    <row r="141" spans="1:2" ht="12">
      <c r="A141" s="62"/>
      <c r="B141" s="62"/>
    </row>
    <row r="142" spans="1:2" ht="12">
      <c r="A142" s="62"/>
      <c r="B142" s="62"/>
    </row>
    <row r="143" spans="1:2" ht="12">
      <c r="A143" s="62"/>
      <c r="B143" s="62"/>
    </row>
    <row r="144" spans="1:2" ht="12">
      <c r="A144" s="62"/>
      <c r="B144" s="62"/>
    </row>
    <row r="145" spans="1:2" ht="12">
      <c r="A145" s="62"/>
      <c r="B145" s="62"/>
    </row>
    <row r="146" spans="1:2" ht="12">
      <c r="A146" s="62"/>
      <c r="B146" s="62"/>
    </row>
    <row r="147" spans="1:2" ht="12">
      <c r="A147" s="62"/>
      <c r="B147" s="62"/>
    </row>
    <row r="148" spans="1:2" ht="12">
      <c r="A148" s="62"/>
      <c r="B148" s="62"/>
    </row>
    <row r="149" spans="1:2" ht="12">
      <c r="A149" s="62"/>
      <c r="B149" s="62"/>
    </row>
    <row r="150" spans="1:2" ht="12">
      <c r="A150" s="62"/>
      <c r="B150" s="62"/>
    </row>
    <row r="151" spans="1:2" ht="12">
      <c r="A151" s="62"/>
      <c r="B151" s="62"/>
    </row>
    <row r="152" spans="1:2" ht="12">
      <c r="A152" s="62"/>
      <c r="B152" s="62"/>
    </row>
    <row r="153" spans="1:2" ht="12">
      <c r="A153" s="62"/>
      <c r="B153" s="62"/>
    </row>
    <row r="154" spans="1:2" ht="12">
      <c r="A154" s="62"/>
      <c r="B154" s="62"/>
    </row>
    <row r="155" spans="1:2" ht="12">
      <c r="A155" s="62"/>
      <c r="B155" s="62"/>
    </row>
    <row r="156" spans="1:2" ht="12">
      <c r="A156" s="62"/>
      <c r="B156" s="62"/>
    </row>
    <row r="157" spans="1:2" ht="12">
      <c r="A157" s="62"/>
      <c r="B157" s="62"/>
    </row>
    <row r="158" spans="1:2" ht="12">
      <c r="A158" s="62"/>
      <c r="B158" s="62"/>
    </row>
    <row r="159" spans="1:2" ht="12">
      <c r="A159" s="62"/>
      <c r="B159" s="62"/>
    </row>
    <row r="160" spans="1:2" ht="12">
      <c r="A160" s="62"/>
      <c r="B160" s="62"/>
    </row>
    <row r="161" spans="1:2" ht="12">
      <c r="A161" s="62"/>
      <c r="B161" s="62"/>
    </row>
    <row r="162" spans="1:2" ht="12">
      <c r="A162" s="62"/>
      <c r="B162" s="62"/>
    </row>
    <row r="163" spans="1:2" ht="12">
      <c r="A163" s="62"/>
      <c r="B163" s="62"/>
    </row>
    <row r="164" spans="1:2" ht="12">
      <c r="A164" s="62"/>
      <c r="B164" s="62"/>
    </row>
    <row r="165" spans="1:2" ht="12">
      <c r="A165" s="62"/>
      <c r="B165" s="62"/>
    </row>
    <row r="166" spans="1:2" ht="12">
      <c r="A166" s="62"/>
      <c r="B166" s="62"/>
    </row>
    <row r="167" spans="1:2" ht="12">
      <c r="A167" s="62"/>
      <c r="B167" s="62"/>
    </row>
    <row r="168" spans="1:2" ht="12">
      <c r="A168" s="62"/>
      <c r="B168" s="62"/>
    </row>
    <row r="169" spans="1:2" ht="12">
      <c r="A169" s="62"/>
      <c r="B169" s="62"/>
    </row>
    <row r="170" spans="1:2" ht="12">
      <c r="A170" s="62"/>
      <c r="B170" s="62"/>
    </row>
    <row r="171" spans="1:2" ht="12">
      <c r="A171" s="62"/>
      <c r="B171" s="62"/>
    </row>
    <row r="172" spans="1:2" ht="12">
      <c r="A172" s="62"/>
      <c r="B172" s="62"/>
    </row>
    <row r="173" spans="1:2" ht="12">
      <c r="A173" s="62"/>
      <c r="B173" s="62"/>
    </row>
    <row r="174" spans="1:2" ht="12">
      <c r="A174" s="62"/>
      <c r="B174" s="62"/>
    </row>
    <row r="175" spans="1:2" ht="12">
      <c r="A175" s="62"/>
      <c r="B175" s="62"/>
    </row>
    <row r="176" spans="1:2" ht="12">
      <c r="A176" s="62"/>
      <c r="B176" s="62"/>
    </row>
    <row r="177" spans="1:2" ht="12">
      <c r="A177" s="62"/>
      <c r="B177" s="62"/>
    </row>
    <row r="178" spans="1:2" ht="12">
      <c r="A178" s="62"/>
      <c r="B178" s="62"/>
    </row>
    <row r="179" spans="1:2" ht="12">
      <c r="A179" s="62"/>
      <c r="B179" s="62"/>
    </row>
    <row r="180" spans="1:2" ht="12">
      <c r="A180" s="62"/>
      <c r="B180" s="62"/>
    </row>
    <row r="181" spans="1:2" ht="12">
      <c r="A181" s="62"/>
      <c r="B181" s="62"/>
    </row>
    <row r="182" spans="1:2" ht="12">
      <c r="A182" s="62"/>
      <c r="B182" s="62"/>
    </row>
    <row r="183" spans="1:2" ht="12">
      <c r="A183" s="62"/>
      <c r="B183" s="62"/>
    </row>
    <row r="184" spans="1:2" ht="12">
      <c r="A184" s="62"/>
      <c r="B184" s="62"/>
    </row>
    <row r="185" spans="1:2" ht="12">
      <c r="A185" s="62"/>
      <c r="B185" s="62"/>
    </row>
    <row r="186" spans="1:2" ht="12">
      <c r="A186" s="62"/>
      <c r="B186" s="62"/>
    </row>
    <row r="187" spans="1:2" ht="12">
      <c r="A187" s="62"/>
      <c r="B187" s="62"/>
    </row>
  </sheetData>
  <mergeCells count="3">
    <mergeCell ref="Q3:R3"/>
    <mergeCell ref="Q45:R45"/>
    <mergeCell ref="F71:Q71"/>
  </mergeCells>
  <printOptions horizontalCentered="1" verticalCentered="1"/>
  <pageMargins left="0.7874015748031497" right="0.3937007874015748" top="0.4724409448818898" bottom="0.11811023622047245" header="0" footer="0"/>
  <pageSetup blackAndWhite="1" horizontalDpi="300" verticalDpi="300" orientation="portrait" paperSize="9" scale="56" r:id="rId1"/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8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67" customWidth="1"/>
    <col min="2" max="2" width="12.625" style="67" customWidth="1"/>
    <col min="3" max="3" width="25.125" style="100" customWidth="1"/>
    <col min="4" max="4" width="18.625" style="67" customWidth="1"/>
    <col min="5" max="5" width="18.625" style="136" customWidth="1"/>
    <col min="6" max="17" width="11.625" style="67" customWidth="1"/>
    <col min="18" max="18" width="19.625" style="67" customWidth="1"/>
    <col min="19" max="19" width="7.75390625" style="67" customWidth="1"/>
    <col min="20" max="16384" width="9.00390625" style="67" customWidth="1"/>
  </cols>
  <sheetData>
    <row r="2" spans="1:23" ht="30" customHeight="1" thickBot="1">
      <c r="A2" s="63" t="s">
        <v>319</v>
      </c>
      <c r="B2" s="64"/>
      <c r="C2" s="65"/>
      <c r="D2" s="66"/>
      <c r="E2" s="13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27" t="s">
        <v>318</v>
      </c>
      <c r="R2" s="327"/>
      <c r="S2" s="65"/>
      <c r="T2" s="66"/>
      <c r="U2" s="66"/>
      <c r="V2" s="66"/>
      <c r="W2" s="66"/>
    </row>
    <row r="3" spans="1:19" s="70" customFormat="1" ht="30" customHeight="1" thickBot="1">
      <c r="A3" s="68"/>
      <c r="B3" s="234" t="s">
        <v>45</v>
      </c>
      <c r="C3" s="235" t="s">
        <v>46</v>
      </c>
      <c r="D3" s="236" t="s">
        <v>389</v>
      </c>
      <c r="E3" s="237" t="s">
        <v>416</v>
      </c>
      <c r="F3" s="238" t="s">
        <v>47</v>
      </c>
      <c r="G3" s="239" t="s">
        <v>48</v>
      </c>
      <c r="H3" s="240" t="s">
        <v>49</v>
      </c>
      <c r="I3" s="240" t="s">
        <v>50</v>
      </c>
      <c r="J3" s="240" t="s">
        <v>224</v>
      </c>
      <c r="K3" s="240" t="s">
        <v>225</v>
      </c>
      <c r="L3" s="240" t="s">
        <v>51</v>
      </c>
      <c r="M3" s="240" t="s">
        <v>52</v>
      </c>
      <c r="N3" s="240" t="s">
        <v>53</v>
      </c>
      <c r="O3" s="240" t="s">
        <v>54</v>
      </c>
      <c r="P3" s="240" t="s">
        <v>55</v>
      </c>
      <c r="Q3" s="240" t="s">
        <v>56</v>
      </c>
      <c r="R3" s="241" t="s">
        <v>57</v>
      </c>
      <c r="S3" s="69"/>
    </row>
    <row r="4" spans="1:19" ht="30" customHeight="1">
      <c r="A4" s="71"/>
      <c r="B4" s="72" t="s">
        <v>18</v>
      </c>
      <c r="C4" s="174" t="s">
        <v>81</v>
      </c>
      <c r="D4" s="74">
        <v>7459</v>
      </c>
      <c r="E4" s="251">
        <f>SUM(F4:Q4)</f>
        <v>7214</v>
      </c>
      <c r="F4" s="92">
        <v>438</v>
      </c>
      <c r="G4" s="73">
        <v>620</v>
      </c>
      <c r="H4" s="73">
        <v>523</v>
      </c>
      <c r="I4" s="73">
        <v>595</v>
      </c>
      <c r="J4" s="73">
        <v>508</v>
      </c>
      <c r="K4" s="73">
        <v>564</v>
      </c>
      <c r="L4" s="73">
        <v>575</v>
      </c>
      <c r="M4" s="73">
        <v>744</v>
      </c>
      <c r="N4" s="73">
        <v>483</v>
      </c>
      <c r="O4" s="73">
        <v>894</v>
      </c>
      <c r="P4" s="73">
        <v>1081</v>
      </c>
      <c r="Q4" s="73">
        <v>189</v>
      </c>
      <c r="R4" s="74">
        <v>1245210</v>
      </c>
      <c r="S4" s="75"/>
    </row>
    <row r="5" spans="1:19" ht="30" customHeight="1">
      <c r="A5" s="71"/>
      <c r="B5" s="76" t="s">
        <v>1</v>
      </c>
      <c r="C5" s="83" t="s">
        <v>82</v>
      </c>
      <c r="D5" s="74">
        <v>167373</v>
      </c>
      <c r="E5" s="251">
        <f>SUM(F5:Q5)</f>
        <v>175981</v>
      </c>
      <c r="F5" s="92">
        <v>7361</v>
      </c>
      <c r="G5" s="73">
        <v>7941</v>
      </c>
      <c r="H5" s="73">
        <v>18965</v>
      </c>
      <c r="I5" s="73">
        <v>25078</v>
      </c>
      <c r="J5" s="73">
        <v>34362</v>
      </c>
      <c r="K5" s="73">
        <v>9271</v>
      </c>
      <c r="L5" s="73">
        <v>5497</v>
      </c>
      <c r="M5" s="73">
        <v>11246</v>
      </c>
      <c r="N5" s="73">
        <v>16495</v>
      </c>
      <c r="O5" s="73">
        <v>19876</v>
      </c>
      <c r="P5" s="73">
        <v>15424</v>
      </c>
      <c r="Q5" s="73">
        <v>4465</v>
      </c>
      <c r="R5" s="74">
        <v>80222560</v>
      </c>
      <c r="S5" s="75"/>
    </row>
    <row r="6" spans="1:19" ht="30" customHeight="1">
      <c r="A6" s="71"/>
      <c r="B6" s="76" t="s">
        <v>1</v>
      </c>
      <c r="C6" s="83" t="s">
        <v>83</v>
      </c>
      <c r="D6" s="74">
        <v>18740</v>
      </c>
      <c r="E6" s="251">
        <f aca="true" t="shared" si="0" ref="E6:E34">SUM(F6:Q6)</f>
        <v>15882</v>
      </c>
      <c r="F6" s="170">
        <v>859</v>
      </c>
      <c r="G6" s="73">
        <v>643</v>
      </c>
      <c r="H6" s="73">
        <v>1395</v>
      </c>
      <c r="I6" s="73">
        <v>849</v>
      </c>
      <c r="J6" s="73">
        <v>1389</v>
      </c>
      <c r="K6" s="73">
        <v>938</v>
      </c>
      <c r="L6" s="73">
        <v>1523</v>
      </c>
      <c r="M6" s="73">
        <v>3153</v>
      </c>
      <c r="N6" s="73">
        <v>1320</v>
      </c>
      <c r="O6" s="73">
        <v>1378</v>
      </c>
      <c r="P6" s="73">
        <v>2024</v>
      </c>
      <c r="Q6" s="73">
        <v>411</v>
      </c>
      <c r="R6" s="74">
        <v>4027470</v>
      </c>
      <c r="S6" s="75"/>
    </row>
    <row r="7" spans="1:19" ht="30" customHeight="1">
      <c r="A7" s="71"/>
      <c r="B7" s="76" t="s">
        <v>19</v>
      </c>
      <c r="C7" s="83" t="s">
        <v>237</v>
      </c>
      <c r="D7" s="74">
        <v>100266</v>
      </c>
      <c r="E7" s="251">
        <f t="shared" si="0"/>
        <v>92131</v>
      </c>
      <c r="F7" s="92">
        <v>4410</v>
      </c>
      <c r="G7" s="73">
        <v>5550</v>
      </c>
      <c r="H7" s="73">
        <v>10855</v>
      </c>
      <c r="I7" s="73">
        <v>9757</v>
      </c>
      <c r="J7" s="73">
        <v>16080</v>
      </c>
      <c r="K7" s="73">
        <v>5930</v>
      </c>
      <c r="L7" s="73">
        <v>4238</v>
      </c>
      <c r="M7" s="73">
        <v>8370</v>
      </c>
      <c r="N7" s="73">
        <v>6635</v>
      </c>
      <c r="O7" s="73">
        <v>9462</v>
      </c>
      <c r="P7" s="73">
        <v>9901</v>
      </c>
      <c r="Q7" s="73">
        <v>943</v>
      </c>
      <c r="R7" s="74">
        <v>10685800</v>
      </c>
      <c r="S7" s="75"/>
    </row>
    <row r="8" spans="1:19" ht="30" customHeight="1">
      <c r="A8" s="71"/>
      <c r="B8" s="76" t="s">
        <v>1</v>
      </c>
      <c r="C8" s="83" t="s">
        <v>84</v>
      </c>
      <c r="D8" s="74">
        <v>53272</v>
      </c>
      <c r="E8" s="251">
        <f>SUM(F8:Q8)</f>
        <v>36802</v>
      </c>
      <c r="F8" s="284">
        <v>1619</v>
      </c>
      <c r="G8" s="285">
        <v>2643</v>
      </c>
      <c r="H8" s="285">
        <v>2709</v>
      </c>
      <c r="I8" s="285">
        <v>1434</v>
      </c>
      <c r="J8" s="285">
        <v>3626</v>
      </c>
      <c r="K8" s="285">
        <v>9180</v>
      </c>
      <c r="L8" s="285">
        <v>6069</v>
      </c>
      <c r="M8" s="285">
        <v>1971</v>
      </c>
      <c r="N8" s="285">
        <v>1062</v>
      </c>
      <c r="O8" s="285">
        <v>2280</v>
      </c>
      <c r="P8" s="285">
        <v>3261</v>
      </c>
      <c r="Q8" s="285">
        <v>948</v>
      </c>
      <c r="R8" s="286">
        <v>6972930</v>
      </c>
      <c r="S8" s="75"/>
    </row>
    <row r="9" spans="1:19" ht="30" customHeight="1">
      <c r="A9" s="71"/>
      <c r="B9" s="76" t="s">
        <v>1</v>
      </c>
      <c r="C9" s="83" t="s">
        <v>85</v>
      </c>
      <c r="D9" s="74">
        <v>16639</v>
      </c>
      <c r="E9" s="251">
        <f>SUM(F9:Q9)</f>
        <v>2426</v>
      </c>
      <c r="F9" s="289">
        <v>111</v>
      </c>
      <c r="G9" s="290">
        <v>103</v>
      </c>
      <c r="H9" s="290">
        <v>223</v>
      </c>
      <c r="I9" s="73">
        <v>171</v>
      </c>
      <c r="J9" s="73">
        <v>373</v>
      </c>
      <c r="K9" s="73">
        <v>433</v>
      </c>
      <c r="L9" s="73">
        <v>217</v>
      </c>
      <c r="M9" s="73">
        <v>152</v>
      </c>
      <c r="N9" s="73">
        <v>84</v>
      </c>
      <c r="O9" s="73">
        <v>270</v>
      </c>
      <c r="P9" s="73">
        <v>218</v>
      </c>
      <c r="Q9" s="137">
        <v>71</v>
      </c>
      <c r="R9" s="74">
        <v>678250</v>
      </c>
      <c r="S9" s="75"/>
    </row>
    <row r="10" spans="1:19" ht="30" customHeight="1">
      <c r="A10" s="71"/>
      <c r="B10" s="76"/>
      <c r="C10" s="83" t="s">
        <v>238</v>
      </c>
      <c r="D10" s="74">
        <v>2709</v>
      </c>
      <c r="E10" s="251">
        <f t="shared" si="0"/>
        <v>2267</v>
      </c>
      <c r="F10" s="92">
        <v>134</v>
      </c>
      <c r="G10" s="73">
        <v>225</v>
      </c>
      <c r="H10" s="73">
        <v>268</v>
      </c>
      <c r="I10" s="73">
        <v>217</v>
      </c>
      <c r="J10" s="73">
        <v>290</v>
      </c>
      <c r="K10" s="73">
        <v>167</v>
      </c>
      <c r="L10" s="73">
        <v>87</v>
      </c>
      <c r="M10" s="73">
        <v>223</v>
      </c>
      <c r="N10" s="73">
        <v>126</v>
      </c>
      <c r="O10" s="73">
        <v>143</v>
      </c>
      <c r="P10" s="73">
        <v>253</v>
      </c>
      <c r="Q10" s="73">
        <v>134</v>
      </c>
      <c r="R10" s="74">
        <v>194250</v>
      </c>
      <c r="S10" s="75"/>
    </row>
    <row r="11" spans="1:19" ht="30" customHeight="1">
      <c r="A11" s="71"/>
      <c r="B11" s="76"/>
      <c r="C11" s="83" t="s">
        <v>239</v>
      </c>
      <c r="D11" s="74">
        <v>3817</v>
      </c>
      <c r="E11" s="251">
        <f t="shared" si="0"/>
        <v>3787</v>
      </c>
      <c r="F11" s="92">
        <v>53</v>
      </c>
      <c r="G11" s="73">
        <v>325</v>
      </c>
      <c r="H11" s="73">
        <v>447</v>
      </c>
      <c r="I11" s="73">
        <v>345</v>
      </c>
      <c r="J11" s="73">
        <v>279</v>
      </c>
      <c r="K11" s="73">
        <v>215</v>
      </c>
      <c r="L11" s="73">
        <v>133</v>
      </c>
      <c r="M11" s="73">
        <v>142</v>
      </c>
      <c r="N11" s="73">
        <v>235</v>
      </c>
      <c r="O11" s="73">
        <v>366</v>
      </c>
      <c r="P11" s="73">
        <v>1144</v>
      </c>
      <c r="Q11" s="73">
        <v>103</v>
      </c>
      <c r="R11" s="74">
        <v>216770</v>
      </c>
      <c r="S11" s="75"/>
    </row>
    <row r="12" spans="1:19" ht="30" customHeight="1">
      <c r="A12" s="71"/>
      <c r="B12" s="76"/>
      <c r="C12" s="83" t="s">
        <v>240</v>
      </c>
      <c r="D12" s="74">
        <v>9139</v>
      </c>
      <c r="E12" s="251">
        <f t="shared" si="0"/>
        <v>14422</v>
      </c>
      <c r="F12" s="92">
        <v>484</v>
      </c>
      <c r="G12" s="73">
        <v>1364</v>
      </c>
      <c r="H12" s="73">
        <v>1651</v>
      </c>
      <c r="I12" s="73">
        <v>1512</v>
      </c>
      <c r="J12" s="73">
        <v>1239</v>
      </c>
      <c r="K12" s="73">
        <v>922</v>
      </c>
      <c r="L12" s="73">
        <v>988</v>
      </c>
      <c r="M12" s="73">
        <v>1263</v>
      </c>
      <c r="N12" s="73">
        <v>1074</v>
      </c>
      <c r="O12" s="73">
        <v>1049</v>
      </c>
      <c r="P12" s="73">
        <v>2421</v>
      </c>
      <c r="Q12" s="73">
        <v>455</v>
      </c>
      <c r="R12" s="145">
        <v>0</v>
      </c>
      <c r="S12" s="75"/>
    </row>
    <row r="13" spans="1:19" ht="30" customHeight="1">
      <c r="A13" s="71"/>
      <c r="B13" s="76"/>
      <c r="C13" s="83" t="s">
        <v>241</v>
      </c>
      <c r="D13" s="74">
        <v>32169</v>
      </c>
      <c r="E13" s="251">
        <f t="shared" si="0"/>
        <v>32228</v>
      </c>
      <c r="F13" s="92">
        <v>1533</v>
      </c>
      <c r="G13" s="73">
        <v>1843</v>
      </c>
      <c r="H13" s="73">
        <v>4421</v>
      </c>
      <c r="I13" s="73">
        <v>3824</v>
      </c>
      <c r="J13" s="73">
        <v>4186</v>
      </c>
      <c r="K13" s="73">
        <v>2088</v>
      </c>
      <c r="L13" s="73">
        <v>1416</v>
      </c>
      <c r="M13" s="73">
        <v>2885</v>
      </c>
      <c r="N13" s="73">
        <v>2339</v>
      </c>
      <c r="O13" s="73">
        <v>3553</v>
      </c>
      <c r="P13" s="73">
        <v>3151</v>
      </c>
      <c r="Q13" s="73">
        <v>989</v>
      </c>
      <c r="R13" s="74">
        <v>10957790</v>
      </c>
      <c r="S13" s="75"/>
    </row>
    <row r="14" spans="1:19" ht="30" customHeight="1">
      <c r="A14" s="71"/>
      <c r="B14" s="76"/>
      <c r="C14" s="83" t="s">
        <v>242</v>
      </c>
      <c r="D14" s="74">
        <v>44971</v>
      </c>
      <c r="E14" s="251">
        <f t="shared" si="0"/>
        <v>43462</v>
      </c>
      <c r="F14" s="92">
        <v>3466</v>
      </c>
      <c r="G14" s="73">
        <v>4250</v>
      </c>
      <c r="H14" s="73">
        <v>4662</v>
      </c>
      <c r="I14" s="73">
        <v>3378</v>
      </c>
      <c r="J14" s="73">
        <v>3880</v>
      </c>
      <c r="K14" s="73">
        <v>3274</v>
      </c>
      <c r="L14" s="73">
        <v>3067</v>
      </c>
      <c r="M14" s="73">
        <v>2762</v>
      </c>
      <c r="N14" s="73">
        <v>3276</v>
      </c>
      <c r="O14" s="73">
        <v>3764</v>
      </c>
      <c r="P14" s="73">
        <v>4753</v>
      </c>
      <c r="Q14" s="73">
        <v>2930</v>
      </c>
      <c r="R14" s="145">
        <v>0</v>
      </c>
      <c r="S14" s="75"/>
    </row>
    <row r="15" spans="1:19" ht="30" customHeight="1">
      <c r="A15" s="71"/>
      <c r="B15" s="76"/>
      <c r="C15" s="83" t="s">
        <v>243</v>
      </c>
      <c r="D15" s="74">
        <v>277085</v>
      </c>
      <c r="E15" s="251">
        <f t="shared" si="0"/>
        <v>298522</v>
      </c>
      <c r="F15" s="92">
        <v>9689</v>
      </c>
      <c r="G15" s="73">
        <v>17338</v>
      </c>
      <c r="H15" s="73">
        <v>28966</v>
      </c>
      <c r="I15" s="73">
        <v>22213</v>
      </c>
      <c r="J15" s="73">
        <v>19046</v>
      </c>
      <c r="K15" s="73">
        <v>14328</v>
      </c>
      <c r="L15" s="73">
        <v>40407</v>
      </c>
      <c r="M15" s="73">
        <v>88538</v>
      </c>
      <c r="N15" s="73">
        <v>11952</v>
      </c>
      <c r="O15" s="73">
        <v>19157</v>
      </c>
      <c r="P15" s="73">
        <v>20712</v>
      </c>
      <c r="Q15" s="73">
        <v>6176</v>
      </c>
      <c r="R15" s="145">
        <v>0</v>
      </c>
      <c r="S15" s="75"/>
    </row>
    <row r="16" spans="1:19" ht="30" customHeight="1">
      <c r="A16" s="71"/>
      <c r="B16" s="76"/>
      <c r="C16" s="83" t="s">
        <v>244</v>
      </c>
      <c r="D16" s="74">
        <v>389480</v>
      </c>
      <c r="E16" s="251">
        <f t="shared" si="0"/>
        <v>326412</v>
      </c>
      <c r="F16" s="92">
        <v>13273</v>
      </c>
      <c r="G16" s="73">
        <v>20561</v>
      </c>
      <c r="H16" s="73">
        <v>51308</v>
      </c>
      <c r="I16" s="73">
        <v>70560</v>
      </c>
      <c r="J16" s="73">
        <v>71230</v>
      </c>
      <c r="K16" s="73">
        <v>10110</v>
      </c>
      <c r="L16" s="73">
        <v>4110</v>
      </c>
      <c r="M16" s="73">
        <v>3270</v>
      </c>
      <c r="N16" s="73">
        <v>11230</v>
      </c>
      <c r="O16" s="73">
        <v>18670</v>
      </c>
      <c r="P16" s="73">
        <v>32150</v>
      </c>
      <c r="Q16" s="73">
        <v>19940</v>
      </c>
      <c r="R16" s="145">
        <v>0</v>
      </c>
      <c r="S16" s="75"/>
    </row>
    <row r="17" spans="1:19" ht="30" customHeight="1">
      <c r="A17" s="71"/>
      <c r="B17" s="76" t="s">
        <v>20</v>
      </c>
      <c r="C17" s="83" t="s">
        <v>86</v>
      </c>
      <c r="D17" s="74">
        <v>411470</v>
      </c>
      <c r="E17" s="251">
        <f t="shared" si="0"/>
        <v>400450</v>
      </c>
      <c r="F17" s="92">
        <v>17190</v>
      </c>
      <c r="G17" s="73">
        <v>23930</v>
      </c>
      <c r="H17" s="73">
        <v>57350</v>
      </c>
      <c r="I17" s="73">
        <v>32320</v>
      </c>
      <c r="J17" s="73">
        <v>43560</v>
      </c>
      <c r="K17" s="73">
        <v>29550</v>
      </c>
      <c r="L17" s="73">
        <v>22990</v>
      </c>
      <c r="M17" s="73">
        <v>22340</v>
      </c>
      <c r="N17" s="73">
        <v>32020</v>
      </c>
      <c r="O17" s="96">
        <v>47340</v>
      </c>
      <c r="P17" s="73">
        <v>51930</v>
      </c>
      <c r="Q17" s="73">
        <v>19930</v>
      </c>
      <c r="R17" s="74">
        <v>540607500</v>
      </c>
      <c r="S17" s="75"/>
    </row>
    <row r="18" spans="1:19" ht="30" customHeight="1">
      <c r="A18" s="71"/>
      <c r="B18" s="76" t="s">
        <v>1</v>
      </c>
      <c r="C18" s="83" t="s">
        <v>87</v>
      </c>
      <c r="D18" s="74">
        <v>106171</v>
      </c>
      <c r="E18" s="251">
        <f t="shared" si="0"/>
        <v>104474</v>
      </c>
      <c r="F18" s="92">
        <v>5143</v>
      </c>
      <c r="G18" s="73">
        <v>6602</v>
      </c>
      <c r="H18" s="73">
        <v>16343</v>
      </c>
      <c r="I18" s="73">
        <v>7568</v>
      </c>
      <c r="J18" s="73">
        <v>10265</v>
      </c>
      <c r="K18" s="73">
        <v>7425</v>
      </c>
      <c r="L18" s="73">
        <v>6526</v>
      </c>
      <c r="M18" s="73">
        <v>8132</v>
      </c>
      <c r="N18" s="73">
        <v>7419</v>
      </c>
      <c r="O18" s="73">
        <v>10152</v>
      </c>
      <c r="P18" s="73">
        <v>13331</v>
      </c>
      <c r="Q18" s="73">
        <v>5568</v>
      </c>
      <c r="R18" s="74">
        <v>36565900</v>
      </c>
      <c r="S18" s="75"/>
    </row>
    <row r="19" spans="1:19" ht="30" customHeight="1">
      <c r="A19" s="71"/>
      <c r="B19" s="76" t="s">
        <v>1</v>
      </c>
      <c r="C19" s="83" t="s">
        <v>429</v>
      </c>
      <c r="D19" s="74">
        <v>251002</v>
      </c>
      <c r="E19" s="251">
        <f t="shared" si="0"/>
        <v>288100</v>
      </c>
      <c r="F19" s="92">
        <v>12600</v>
      </c>
      <c r="G19" s="73">
        <v>22700</v>
      </c>
      <c r="H19" s="73">
        <v>51500</v>
      </c>
      <c r="I19" s="73">
        <v>20000</v>
      </c>
      <c r="J19" s="73">
        <v>24600</v>
      </c>
      <c r="K19" s="73">
        <v>19400</v>
      </c>
      <c r="L19" s="73">
        <v>17000</v>
      </c>
      <c r="M19" s="73">
        <v>15400</v>
      </c>
      <c r="N19" s="73">
        <v>24000</v>
      </c>
      <c r="O19" s="73">
        <v>30000</v>
      </c>
      <c r="P19" s="73">
        <v>37300</v>
      </c>
      <c r="Q19" s="73">
        <v>13600</v>
      </c>
      <c r="R19" s="74">
        <v>115240000</v>
      </c>
      <c r="S19" s="75"/>
    </row>
    <row r="20" spans="1:19" ht="30" customHeight="1">
      <c r="A20" s="71"/>
      <c r="B20" s="76" t="s">
        <v>1</v>
      </c>
      <c r="C20" s="83" t="s">
        <v>88</v>
      </c>
      <c r="D20" s="74">
        <v>123479</v>
      </c>
      <c r="E20" s="251">
        <f t="shared" si="0"/>
        <v>126477</v>
      </c>
      <c r="F20" s="92">
        <v>13046</v>
      </c>
      <c r="G20" s="73">
        <v>10837</v>
      </c>
      <c r="H20" s="73">
        <v>13050</v>
      </c>
      <c r="I20" s="73">
        <v>10859</v>
      </c>
      <c r="J20" s="73">
        <v>10987</v>
      </c>
      <c r="K20" s="73">
        <v>9790</v>
      </c>
      <c r="L20" s="73">
        <v>10073</v>
      </c>
      <c r="M20" s="73">
        <v>10618</v>
      </c>
      <c r="N20" s="73">
        <v>8761</v>
      </c>
      <c r="O20" s="73">
        <v>9251</v>
      </c>
      <c r="P20" s="73">
        <v>9384</v>
      </c>
      <c r="Q20" s="73">
        <v>9821</v>
      </c>
      <c r="R20" s="74">
        <v>63238500</v>
      </c>
      <c r="S20" s="75"/>
    </row>
    <row r="21" spans="1:19" ht="30" customHeight="1">
      <c r="A21" s="71"/>
      <c r="B21" s="78" t="s">
        <v>21</v>
      </c>
      <c r="C21" s="175" t="s">
        <v>245</v>
      </c>
      <c r="D21" s="80">
        <v>58291</v>
      </c>
      <c r="E21" s="251">
        <f t="shared" si="0"/>
        <v>61269</v>
      </c>
      <c r="F21" s="84">
        <v>2246</v>
      </c>
      <c r="G21" s="79">
        <v>4741</v>
      </c>
      <c r="H21" s="79">
        <v>13143</v>
      </c>
      <c r="I21" s="79">
        <v>6167</v>
      </c>
      <c r="J21" s="79">
        <v>4286</v>
      </c>
      <c r="K21" s="79">
        <v>3424</v>
      </c>
      <c r="L21" s="79">
        <v>3290</v>
      </c>
      <c r="M21" s="79">
        <v>3054</v>
      </c>
      <c r="N21" s="79">
        <v>8803</v>
      </c>
      <c r="O21" s="79">
        <v>4335</v>
      </c>
      <c r="P21" s="79">
        <v>5343</v>
      </c>
      <c r="Q21" s="79">
        <v>2437</v>
      </c>
      <c r="R21" s="80">
        <v>45678269</v>
      </c>
      <c r="S21" s="75"/>
    </row>
    <row r="22" spans="1:19" ht="30" customHeight="1">
      <c r="A22" s="71"/>
      <c r="B22" s="76" t="s">
        <v>1</v>
      </c>
      <c r="C22" s="83" t="s">
        <v>89</v>
      </c>
      <c r="D22" s="74">
        <v>6995</v>
      </c>
      <c r="E22" s="251">
        <f t="shared" si="0"/>
        <v>7230</v>
      </c>
      <c r="F22" s="92">
        <v>264</v>
      </c>
      <c r="G22" s="73">
        <v>307</v>
      </c>
      <c r="H22" s="73">
        <v>311</v>
      </c>
      <c r="I22" s="73">
        <v>1375</v>
      </c>
      <c r="J22" s="73">
        <v>1125</v>
      </c>
      <c r="K22" s="73">
        <v>544</v>
      </c>
      <c r="L22" s="73">
        <v>517</v>
      </c>
      <c r="M22" s="73">
        <v>681</v>
      </c>
      <c r="N22" s="73">
        <v>458</v>
      </c>
      <c r="O22" s="73">
        <v>717</v>
      </c>
      <c r="P22" s="73">
        <v>635</v>
      </c>
      <c r="Q22" s="73">
        <v>296</v>
      </c>
      <c r="R22" s="77">
        <v>0</v>
      </c>
      <c r="S22" s="75"/>
    </row>
    <row r="23" spans="1:19" ht="30" customHeight="1">
      <c r="A23" s="71"/>
      <c r="B23" s="76" t="s">
        <v>1</v>
      </c>
      <c r="C23" s="83" t="s">
        <v>90</v>
      </c>
      <c r="D23" s="74">
        <v>18897</v>
      </c>
      <c r="E23" s="251">
        <f t="shared" si="0"/>
        <v>21869</v>
      </c>
      <c r="F23" s="92">
        <v>160</v>
      </c>
      <c r="G23" s="73">
        <v>705</v>
      </c>
      <c r="H23" s="73">
        <v>9610</v>
      </c>
      <c r="I23" s="73">
        <v>871</v>
      </c>
      <c r="J23" s="73">
        <v>1094</v>
      </c>
      <c r="K23" s="73">
        <v>839</v>
      </c>
      <c r="L23" s="73">
        <v>836</v>
      </c>
      <c r="M23" s="73">
        <v>1215</v>
      </c>
      <c r="N23" s="73">
        <v>1977</v>
      </c>
      <c r="O23" s="73">
        <v>1998</v>
      </c>
      <c r="P23" s="96">
        <v>1889</v>
      </c>
      <c r="Q23" s="73">
        <v>675</v>
      </c>
      <c r="R23" s="77">
        <v>0</v>
      </c>
      <c r="S23" s="75"/>
    </row>
    <row r="24" spans="1:19" ht="30" customHeight="1">
      <c r="A24" s="71"/>
      <c r="B24" s="76" t="s">
        <v>1</v>
      </c>
      <c r="C24" s="83" t="s">
        <v>91</v>
      </c>
      <c r="D24" s="74">
        <v>5419</v>
      </c>
      <c r="E24" s="251">
        <f t="shared" si="0"/>
        <v>9006</v>
      </c>
      <c r="F24" s="92">
        <v>667</v>
      </c>
      <c r="G24" s="73">
        <v>289</v>
      </c>
      <c r="H24" s="73">
        <v>461</v>
      </c>
      <c r="I24" s="73">
        <v>249</v>
      </c>
      <c r="J24" s="73">
        <v>905</v>
      </c>
      <c r="K24" s="73">
        <v>986</v>
      </c>
      <c r="L24" s="73">
        <v>958</v>
      </c>
      <c r="M24" s="73">
        <v>1441</v>
      </c>
      <c r="N24" s="73">
        <v>602</v>
      </c>
      <c r="O24" s="73">
        <v>990</v>
      </c>
      <c r="P24" s="73">
        <v>1046</v>
      </c>
      <c r="Q24" s="73">
        <v>412</v>
      </c>
      <c r="R24" s="77">
        <v>0</v>
      </c>
      <c r="S24" s="75"/>
    </row>
    <row r="25" spans="1:19" ht="30" customHeight="1">
      <c r="A25" s="71"/>
      <c r="B25" s="76" t="s">
        <v>1</v>
      </c>
      <c r="C25" s="83" t="s">
        <v>246</v>
      </c>
      <c r="D25" s="74">
        <v>31312</v>
      </c>
      <c r="E25" s="251">
        <f t="shared" si="0"/>
        <v>31286</v>
      </c>
      <c r="F25" s="171">
        <v>654</v>
      </c>
      <c r="G25" s="82">
        <v>1460</v>
      </c>
      <c r="H25" s="82">
        <v>13262</v>
      </c>
      <c r="I25" s="82">
        <v>1539</v>
      </c>
      <c r="J25" s="79">
        <v>1585</v>
      </c>
      <c r="K25" s="79">
        <v>1070</v>
      </c>
      <c r="L25" s="73">
        <v>1163</v>
      </c>
      <c r="M25" s="73">
        <v>890</v>
      </c>
      <c r="N25" s="73">
        <v>5335</v>
      </c>
      <c r="O25" s="73">
        <v>1530</v>
      </c>
      <c r="P25" s="73">
        <v>2244</v>
      </c>
      <c r="Q25" s="73">
        <v>554</v>
      </c>
      <c r="R25" s="77">
        <v>0</v>
      </c>
      <c r="S25" s="75"/>
    </row>
    <row r="26" spans="1:19" ht="30" customHeight="1">
      <c r="A26" s="71"/>
      <c r="B26" s="76"/>
      <c r="C26" s="83" t="s">
        <v>247</v>
      </c>
      <c r="D26" s="74">
        <v>733572</v>
      </c>
      <c r="E26" s="251">
        <f t="shared" si="0"/>
        <v>690867</v>
      </c>
      <c r="F26" s="171">
        <v>61367</v>
      </c>
      <c r="G26" s="81">
        <v>54288</v>
      </c>
      <c r="H26" s="81">
        <v>57936</v>
      </c>
      <c r="I26" s="81">
        <v>61448</v>
      </c>
      <c r="J26" s="81">
        <v>63911</v>
      </c>
      <c r="K26" s="81">
        <v>52587</v>
      </c>
      <c r="L26" s="73">
        <v>60804</v>
      </c>
      <c r="M26" s="73">
        <v>74657</v>
      </c>
      <c r="N26" s="73">
        <v>50348</v>
      </c>
      <c r="O26" s="73">
        <v>50499</v>
      </c>
      <c r="P26" s="73">
        <v>54352</v>
      </c>
      <c r="Q26" s="73">
        <v>48670</v>
      </c>
      <c r="R26" s="74">
        <v>674371839</v>
      </c>
      <c r="S26" s="75"/>
    </row>
    <row r="27" spans="1:19" ht="30" customHeight="1">
      <c r="A27" s="71"/>
      <c r="B27" s="76" t="s">
        <v>22</v>
      </c>
      <c r="C27" s="83" t="s">
        <v>209</v>
      </c>
      <c r="D27" s="80">
        <v>51661</v>
      </c>
      <c r="E27" s="251">
        <f t="shared" si="0"/>
        <v>48332</v>
      </c>
      <c r="F27" s="84">
        <v>4817</v>
      </c>
      <c r="G27" s="79">
        <v>3827</v>
      </c>
      <c r="H27" s="73">
        <v>5419</v>
      </c>
      <c r="I27" s="73">
        <v>4100</v>
      </c>
      <c r="J27" s="73">
        <v>4292</v>
      </c>
      <c r="K27" s="73">
        <v>3451</v>
      </c>
      <c r="L27" s="73">
        <v>3609</v>
      </c>
      <c r="M27" s="73">
        <v>4506</v>
      </c>
      <c r="N27" s="73">
        <v>3364</v>
      </c>
      <c r="O27" s="73">
        <v>3078</v>
      </c>
      <c r="P27" s="73">
        <v>4051</v>
      </c>
      <c r="Q27" s="73">
        <v>3818</v>
      </c>
      <c r="R27" s="74">
        <v>120678425</v>
      </c>
      <c r="S27" s="75"/>
    </row>
    <row r="28" spans="1:19" ht="30" customHeight="1">
      <c r="A28" s="71"/>
      <c r="B28" s="76"/>
      <c r="C28" s="83" t="s">
        <v>248</v>
      </c>
      <c r="D28" s="74">
        <v>236241</v>
      </c>
      <c r="E28" s="251">
        <f t="shared" si="0"/>
        <v>229677</v>
      </c>
      <c r="F28" s="84">
        <v>5905</v>
      </c>
      <c r="G28" s="84">
        <v>17307</v>
      </c>
      <c r="H28" s="84">
        <v>10537</v>
      </c>
      <c r="I28" s="73">
        <v>4817</v>
      </c>
      <c r="J28" s="73">
        <v>14287</v>
      </c>
      <c r="K28" s="73">
        <v>58533</v>
      </c>
      <c r="L28" s="73">
        <v>7861</v>
      </c>
      <c r="M28" s="73">
        <v>10620</v>
      </c>
      <c r="N28" s="73">
        <v>35201</v>
      </c>
      <c r="O28" s="73">
        <v>15086</v>
      </c>
      <c r="P28" s="73">
        <v>40358</v>
      </c>
      <c r="Q28" s="73">
        <v>9165</v>
      </c>
      <c r="R28" s="145">
        <v>0</v>
      </c>
      <c r="S28" s="75"/>
    </row>
    <row r="29" spans="1:19" ht="30" customHeight="1">
      <c r="A29" s="71"/>
      <c r="B29" s="76" t="s">
        <v>23</v>
      </c>
      <c r="C29" s="83" t="s">
        <v>92</v>
      </c>
      <c r="D29" s="74">
        <v>17570</v>
      </c>
      <c r="E29" s="251">
        <f t="shared" si="0"/>
        <v>18154</v>
      </c>
      <c r="F29" s="92">
        <v>910</v>
      </c>
      <c r="G29" s="73">
        <v>1412</v>
      </c>
      <c r="H29" s="73">
        <v>1527</v>
      </c>
      <c r="I29" s="73">
        <v>1295</v>
      </c>
      <c r="J29" s="73">
        <v>1891</v>
      </c>
      <c r="K29" s="73">
        <v>1725</v>
      </c>
      <c r="L29" s="73">
        <v>1421</v>
      </c>
      <c r="M29" s="73">
        <v>1025</v>
      </c>
      <c r="N29" s="73">
        <v>1322</v>
      </c>
      <c r="O29" s="73">
        <v>2488</v>
      </c>
      <c r="P29" s="73">
        <v>2528</v>
      </c>
      <c r="Q29" s="73">
        <v>610</v>
      </c>
      <c r="R29" s="74">
        <v>5878220</v>
      </c>
      <c r="S29" s="75"/>
    </row>
    <row r="30" spans="1:19" ht="30" customHeight="1">
      <c r="A30" s="71"/>
      <c r="B30" s="76" t="s">
        <v>1</v>
      </c>
      <c r="C30" s="83" t="s">
        <v>93</v>
      </c>
      <c r="D30" s="74">
        <v>41004</v>
      </c>
      <c r="E30" s="251">
        <f t="shared" si="0"/>
        <v>43389</v>
      </c>
      <c r="F30" s="92">
        <v>2358</v>
      </c>
      <c r="G30" s="73">
        <v>2720</v>
      </c>
      <c r="H30" s="73">
        <v>4342</v>
      </c>
      <c r="I30" s="73">
        <v>4594</v>
      </c>
      <c r="J30" s="73">
        <v>6041</v>
      </c>
      <c r="K30" s="73">
        <v>4216</v>
      </c>
      <c r="L30" s="73">
        <v>4045</v>
      </c>
      <c r="M30" s="73">
        <v>4092</v>
      </c>
      <c r="N30" s="73">
        <v>2537</v>
      </c>
      <c r="O30" s="73">
        <v>550</v>
      </c>
      <c r="P30" s="73">
        <v>5682</v>
      </c>
      <c r="Q30" s="73">
        <v>2212</v>
      </c>
      <c r="R30" s="77">
        <v>0</v>
      </c>
      <c r="S30" s="75"/>
    </row>
    <row r="31" spans="1:19" ht="30" customHeight="1">
      <c r="A31" s="71"/>
      <c r="B31" s="76"/>
      <c r="C31" s="83" t="s">
        <v>249</v>
      </c>
      <c r="D31" s="74">
        <v>7110</v>
      </c>
      <c r="E31" s="251">
        <f t="shared" si="0"/>
        <v>7952</v>
      </c>
      <c r="F31" s="92">
        <v>127</v>
      </c>
      <c r="G31" s="73">
        <v>232</v>
      </c>
      <c r="H31" s="73">
        <v>393</v>
      </c>
      <c r="I31" s="73">
        <v>4139</v>
      </c>
      <c r="J31" s="73">
        <v>429</v>
      </c>
      <c r="K31" s="73">
        <v>321</v>
      </c>
      <c r="L31" s="73">
        <v>430</v>
      </c>
      <c r="M31" s="73">
        <v>165</v>
      </c>
      <c r="N31" s="73">
        <v>230</v>
      </c>
      <c r="O31" s="73">
        <v>484</v>
      </c>
      <c r="P31" s="73">
        <v>809</v>
      </c>
      <c r="Q31" s="73">
        <v>193</v>
      </c>
      <c r="R31" s="77">
        <v>0</v>
      </c>
      <c r="S31" s="75"/>
    </row>
    <row r="32" spans="1:19" ht="30" customHeight="1">
      <c r="A32" s="71"/>
      <c r="B32" s="76" t="s">
        <v>24</v>
      </c>
      <c r="C32" s="83" t="s">
        <v>94</v>
      </c>
      <c r="D32" s="74">
        <v>75203</v>
      </c>
      <c r="E32" s="251">
        <f t="shared" si="0"/>
        <v>73488</v>
      </c>
      <c r="F32" s="92">
        <v>5137</v>
      </c>
      <c r="G32" s="73">
        <v>4640</v>
      </c>
      <c r="H32" s="73">
        <v>6740</v>
      </c>
      <c r="I32" s="73">
        <v>6110</v>
      </c>
      <c r="J32" s="73">
        <v>7752</v>
      </c>
      <c r="K32" s="73">
        <v>6002</v>
      </c>
      <c r="L32" s="73">
        <v>4967</v>
      </c>
      <c r="M32" s="73">
        <v>5123</v>
      </c>
      <c r="N32" s="73">
        <v>5790</v>
      </c>
      <c r="O32" s="73">
        <v>7241</v>
      </c>
      <c r="P32" s="73">
        <v>7215</v>
      </c>
      <c r="Q32" s="73">
        <v>6771</v>
      </c>
      <c r="R32" s="74">
        <v>958580000</v>
      </c>
      <c r="S32" s="75"/>
    </row>
    <row r="33" spans="1:19" ht="30" customHeight="1">
      <c r="A33" s="71"/>
      <c r="B33" s="154"/>
      <c r="C33" s="176" t="s">
        <v>95</v>
      </c>
      <c r="D33" s="178">
        <v>1347</v>
      </c>
      <c r="E33" s="252">
        <f>SUM(F33:Q33)</f>
        <v>1387</v>
      </c>
      <c r="F33" s="172">
        <v>70</v>
      </c>
      <c r="G33" s="155">
        <v>29</v>
      </c>
      <c r="H33" s="155">
        <v>21</v>
      </c>
      <c r="I33" s="155">
        <v>149</v>
      </c>
      <c r="J33" s="155">
        <v>196</v>
      </c>
      <c r="K33" s="155">
        <v>412</v>
      </c>
      <c r="L33" s="155">
        <v>72</v>
      </c>
      <c r="M33" s="155">
        <v>147</v>
      </c>
      <c r="N33" s="155">
        <v>36</v>
      </c>
      <c r="O33" s="155">
        <v>144</v>
      </c>
      <c r="P33" s="155">
        <v>60</v>
      </c>
      <c r="Q33" s="155">
        <v>51</v>
      </c>
      <c r="R33" s="145">
        <v>0</v>
      </c>
      <c r="S33" s="75"/>
    </row>
    <row r="34" spans="1:19" ht="30" customHeight="1" thickBot="1">
      <c r="A34" s="71"/>
      <c r="B34" s="85" t="s">
        <v>1</v>
      </c>
      <c r="C34" s="177" t="s">
        <v>406</v>
      </c>
      <c r="D34" s="138">
        <v>8724</v>
      </c>
      <c r="E34" s="253">
        <f t="shared" si="0"/>
        <v>8751</v>
      </c>
      <c r="F34" s="217">
        <v>0</v>
      </c>
      <c r="G34" s="218">
        <v>0</v>
      </c>
      <c r="H34" s="218">
        <v>0</v>
      </c>
      <c r="I34" s="86">
        <v>1427</v>
      </c>
      <c r="J34" s="86">
        <v>950</v>
      </c>
      <c r="K34" s="86">
        <v>374</v>
      </c>
      <c r="L34" s="218">
        <v>0</v>
      </c>
      <c r="M34" s="218">
        <v>0</v>
      </c>
      <c r="N34" s="218">
        <v>0</v>
      </c>
      <c r="O34" s="86">
        <v>6000</v>
      </c>
      <c r="P34" s="218">
        <v>0</v>
      </c>
      <c r="Q34" s="218">
        <v>0</v>
      </c>
      <c r="R34" s="219">
        <v>0</v>
      </c>
      <c r="S34" s="75"/>
    </row>
    <row r="35" spans="1:18" ht="33.75" customHeight="1" thickBot="1">
      <c r="A35" s="87" t="s">
        <v>348</v>
      </c>
      <c r="B35" s="88"/>
      <c r="C35" s="65"/>
      <c r="D35" s="66"/>
      <c r="E35" s="13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327" t="s">
        <v>349</v>
      </c>
      <c r="R35" s="327"/>
    </row>
    <row r="36" spans="1:19" s="91" customFormat="1" ht="28.5" customHeight="1" thickBot="1">
      <c r="A36" s="89"/>
      <c r="B36" s="234" t="s">
        <v>45</v>
      </c>
      <c r="C36" s="235" t="s">
        <v>46</v>
      </c>
      <c r="D36" s="236" t="s">
        <v>389</v>
      </c>
      <c r="E36" s="237" t="s">
        <v>416</v>
      </c>
      <c r="F36" s="238" t="s">
        <v>47</v>
      </c>
      <c r="G36" s="239" t="s">
        <v>48</v>
      </c>
      <c r="H36" s="240" t="s">
        <v>49</v>
      </c>
      <c r="I36" s="240" t="s">
        <v>50</v>
      </c>
      <c r="J36" s="240" t="s">
        <v>224</v>
      </c>
      <c r="K36" s="240" t="s">
        <v>225</v>
      </c>
      <c r="L36" s="240" t="s">
        <v>51</v>
      </c>
      <c r="M36" s="240" t="s">
        <v>52</v>
      </c>
      <c r="N36" s="240" t="s">
        <v>53</v>
      </c>
      <c r="O36" s="240" t="s">
        <v>54</v>
      </c>
      <c r="P36" s="240" t="s">
        <v>55</v>
      </c>
      <c r="Q36" s="240" t="s">
        <v>56</v>
      </c>
      <c r="R36" s="241" t="s">
        <v>57</v>
      </c>
      <c r="S36" s="90"/>
    </row>
    <row r="37" spans="1:19" ht="28.5" customHeight="1">
      <c r="A37" s="71"/>
      <c r="B37" s="76" t="s">
        <v>25</v>
      </c>
      <c r="C37" s="83" t="s">
        <v>96</v>
      </c>
      <c r="D37" s="74">
        <v>22584</v>
      </c>
      <c r="E37" s="251">
        <f>SUM(F37:Q37)</f>
        <v>21811</v>
      </c>
      <c r="F37" s="220">
        <v>570</v>
      </c>
      <c r="G37" s="221">
        <v>576</v>
      </c>
      <c r="H37" s="221">
        <v>1881</v>
      </c>
      <c r="I37" s="221">
        <v>2091</v>
      </c>
      <c r="J37" s="221">
        <v>1805</v>
      </c>
      <c r="K37" s="221">
        <v>980</v>
      </c>
      <c r="L37" s="221">
        <v>880</v>
      </c>
      <c r="M37" s="221">
        <v>1354</v>
      </c>
      <c r="N37" s="221">
        <v>2070</v>
      </c>
      <c r="O37" s="221">
        <v>2613</v>
      </c>
      <c r="P37" s="221">
        <v>6119</v>
      </c>
      <c r="Q37" s="221">
        <v>872</v>
      </c>
      <c r="R37" s="145">
        <v>0</v>
      </c>
      <c r="S37" s="75"/>
    </row>
    <row r="38" spans="1:19" ht="28.5" customHeight="1">
      <c r="A38" s="71"/>
      <c r="B38" s="76" t="s">
        <v>1</v>
      </c>
      <c r="C38" s="83" t="s">
        <v>210</v>
      </c>
      <c r="D38" s="74">
        <v>4355</v>
      </c>
      <c r="E38" s="251">
        <f>SUM(F38:Q38)</f>
        <v>3550</v>
      </c>
      <c r="F38" s="224">
        <v>0</v>
      </c>
      <c r="G38" s="223">
        <v>0</v>
      </c>
      <c r="H38" s="221">
        <v>335</v>
      </c>
      <c r="I38" s="221">
        <v>652</v>
      </c>
      <c r="J38" s="221">
        <v>309</v>
      </c>
      <c r="K38" s="221">
        <v>191</v>
      </c>
      <c r="L38" s="221">
        <v>126</v>
      </c>
      <c r="M38" s="221">
        <v>158</v>
      </c>
      <c r="N38" s="221">
        <v>259</v>
      </c>
      <c r="O38" s="221">
        <v>501</v>
      </c>
      <c r="P38" s="221">
        <v>930</v>
      </c>
      <c r="Q38" s="221">
        <v>89</v>
      </c>
      <c r="R38" s="145">
        <v>0</v>
      </c>
      <c r="S38" s="75"/>
    </row>
    <row r="39" spans="1:19" ht="28.5" customHeight="1">
      <c r="A39" s="71"/>
      <c r="B39" s="76" t="s">
        <v>1</v>
      </c>
      <c r="C39" s="83" t="s">
        <v>97</v>
      </c>
      <c r="D39" s="74">
        <v>1300</v>
      </c>
      <c r="E39" s="251">
        <f aca="true" t="shared" si="1" ref="E39:E68">SUM(F39:Q39)</f>
        <v>700</v>
      </c>
      <c r="F39" s="224">
        <v>0</v>
      </c>
      <c r="G39" s="223">
        <v>0</v>
      </c>
      <c r="H39" s="221">
        <v>50</v>
      </c>
      <c r="I39" s="221">
        <v>200</v>
      </c>
      <c r="J39" s="221">
        <v>60</v>
      </c>
      <c r="K39" s="221">
        <v>0</v>
      </c>
      <c r="L39" s="221">
        <v>70</v>
      </c>
      <c r="M39" s="221">
        <v>100</v>
      </c>
      <c r="N39" s="221">
        <v>40</v>
      </c>
      <c r="O39" s="221">
        <v>80</v>
      </c>
      <c r="P39" s="221">
        <v>100</v>
      </c>
      <c r="Q39" s="221">
        <v>0</v>
      </c>
      <c r="R39" s="145">
        <v>0</v>
      </c>
      <c r="S39" s="75"/>
    </row>
    <row r="40" spans="1:20" ht="28.5" customHeight="1">
      <c r="A40" s="71"/>
      <c r="B40" s="76" t="s">
        <v>1</v>
      </c>
      <c r="C40" s="83" t="s">
        <v>98</v>
      </c>
      <c r="D40" s="74">
        <v>8281</v>
      </c>
      <c r="E40" s="251">
        <f t="shared" si="1"/>
        <v>8528</v>
      </c>
      <c r="F40" s="220">
        <v>383</v>
      </c>
      <c r="G40" s="221">
        <v>333</v>
      </c>
      <c r="H40" s="221">
        <v>554</v>
      </c>
      <c r="I40" s="221">
        <v>392</v>
      </c>
      <c r="J40" s="221">
        <v>1391</v>
      </c>
      <c r="K40" s="221">
        <v>607</v>
      </c>
      <c r="L40" s="221">
        <v>508</v>
      </c>
      <c r="M40" s="221">
        <v>680</v>
      </c>
      <c r="N40" s="221">
        <v>959</v>
      </c>
      <c r="O40" s="221">
        <v>872</v>
      </c>
      <c r="P40" s="221">
        <v>1499</v>
      </c>
      <c r="Q40" s="221">
        <v>350</v>
      </c>
      <c r="R40" s="145">
        <v>0</v>
      </c>
      <c r="S40" s="75"/>
      <c r="T40" s="67">
        <v>7</v>
      </c>
    </row>
    <row r="41" spans="1:19" ht="28.5" customHeight="1">
      <c r="A41" s="71"/>
      <c r="B41" s="76" t="s">
        <v>1</v>
      </c>
      <c r="C41" s="83" t="s">
        <v>99</v>
      </c>
      <c r="D41" s="74">
        <v>4399</v>
      </c>
      <c r="E41" s="251">
        <f t="shared" si="1"/>
        <v>37024</v>
      </c>
      <c r="F41" s="173">
        <v>39</v>
      </c>
      <c r="G41" s="139">
        <v>45</v>
      </c>
      <c r="H41" s="221">
        <v>352</v>
      </c>
      <c r="I41" s="221">
        <v>439</v>
      </c>
      <c r="J41" s="221">
        <v>408</v>
      </c>
      <c r="K41" s="221">
        <v>149</v>
      </c>
      <c r="L41" s="221">
        <v>138</v>
      </c>
      <c r="M41" s="221">
        <v>725</v>
      </c>
      <c r="N41" s="221">
        <v>5946</v>
      </c>
      <c r="O41" s="221">
        <v>13551</v>
      </c>
      <c r="P41" s="221">
        <v>15074</v>
      </c>
      <c r="Q41" s="221">
        <v>158</v>
      </c>
      <c r="R41" s="77">
        <v>0</v>
      </c>
      <c r="S41" s="75"/>
    </row>
    <row r="42" spans="1:19" ht="28.5" customHeight="1">
      <c r="A42" s="71"/>
      <c r="B42" s="76" t="s">
        <v>1</v>
      </c>
      <c r="C42" s="83" t="s">
        <v>100</v>
      </c>
      <c r="D42" s="74">
        <v>26338</v>
      </c>
      <c r="E42" s="251">
        <f t="shared" si="1"/>
        <v>33895</v>
      </c>
      <c r="F42" s="220">
        <v>453</v>
      </c>
      <c r="G42" s="221">
        <v>460</v>
      </c>
      <c r="H42" s="221">
        <v>2175</v>
      </c>
      <c r="I42" s="221">
        <v>1709</v>
      </c>
      <c r="J42" s="221">
        <v>3191</v>
      </c>
      <c r="K42" s="221">
        <v>1884</v>
      </c>
      <c r="L42" s="221">
        <v>3621</v>
      </c>
      <c r="M42" s="221">
        <v>9501</v>
      </c>
      <c r="N42" s="221">
        <v>4709</v>
      </c>
      <c r="O42" s="221">
        <v>3232</v>
      </c>
      <c r="P42" s="221">
        <v>2276</v>
      </c>
      <c r="Q42" s="221">
        <v>684</v>
      </c>
      <c r="R42" s="145">
        <v>0</v>
      </c>
      <c r="S42" s="75"/>
    </row>
    <row r="43" spans="1:19" ht="28.5" customHeight="1">
      <c r="A43" s="71"/>
      <c r="B43" s="76" t="s">
        <v>1</v>
      </c>
      <c r="C43" s="83" t="s">
        <v>101</v>
      </c>
      <c r="D43" s="74">
        <v>1164</v>
      </c>
      <c r="E43" s="251">
        <f t="shared" si="1"/>
        <v>1096</v>
      </c>
      <c r="F43" s="220">
        <v>73</v>
      </c>
      <c r="G43" s="221">
        <v>36</v>
      </c>
      <c r="H43" s="221">
        <v>178</v>
      </c>
      <c r="I43" s="221">
        <v>308</v>
      </c>
      <c r="J43" s="221">
        <v>145</v>
      </c>
      <c r="K43" s="221">
        <v>57</v>
      </c>
      <c r="L43" s="221">
        <v>43</v>
      </c>
      <c r="M43" s="221">
        <v>40</v>
      </c>
      <c r="N43" s="221">
        <v>41</v>
      </c>
      <c r="O43" s="221">
        <v>123</v>
      </c>
      <c r="P43" s="221">
        <v>20</v>
      </c>
      <c r="Q43" s="221">
        <v>32</v>
      </c>
      <c r="R43" s="145">
        <v>0</v>
      </c>
      <c r="S43" s="75"/>
    </row>
    <row r="44" spans="1:19" ht="28.5" customHeight="1">
      <c r="A44" s="71"/>
      <c r="B44" s="76"/>
      <c r="C44" s="179" t="s">
        <v>372</v>
      </c>
      <c r="D44" s="152">
        <v>2139</v>
      </c>
      <c r="E44" s="251">
        <f t="shared" si="1"/>
        <v>37024</v>
      </c>
      <c r="F44" s="171">
        <v>39</v>
      </c>
      <c r="G44" s="82">
        <v>45</v>
      </c>
      <c r="H44" s="82">
        <v>352</v>
      </c>
      <c r="I44" s="82">
        <v>439</v>
      </c>
      <c r="J44" s="82">
        <v>408</v>
      </c>
      <c r="K44" s="82">
        <v>149</v>
      </c>
      <c r="L44" s="82">
        <v>138</v>
      </c>
      <c r="M44" s="82">
        <v>725</v>
      </c>
      <c r="N44" s="82">
        <v>5946</v>
      </c>
      <c r="O44" s="221">
        <v>13551</v>
      </c>
      <c r="P44" s="221">
        <v>15074</v>
      </c>
      <c r="Q44" s="221">
        <v>158</v>
      </c>
      <c r="R44" s="145">
        <v>0</v>
      </c>
      <c r="S44" s="75"/>
    </row>
    <row r="45" spans="1:19" ht="28.5" customHeight="1">
      <c r="A45" s="71"/>
      <c r="B45" s="76"/>
      <c r="C45" s="179" t="s">
        <v>373</v>
      </c>
      <c r="D45" s="152">
        <v>22441</v>
      </c>
      <c r="E45" s="251">
        <f t="shared" si="1"/>
        <v>3550</v>
      </c>
      <c r="F45" s="222">
        <v>0</v>
      </c>
      <c r="G45" s="82">
        <v>0</v>
      </c>
      <c r="H45" s="82">
        <v>335</v>
      </c>
      <c r="I45" s="82">
        <v>652</v>
      </c>
      <c r="J45" s="82">
        <v>309</v>
      </c>
      <c r="K45" s="82">
        <v>191</v>
      </c>
      <c r="L45" s="82">
        <v>126</v>
      </c>
      <c r="M45" s="82">
        <v>158</v>
      </c>
      <c r="N45" s="82">
        <v>259</v>
      </c>
      <c r="O45" s="221">
        <v>501</v>
      </c>
      <c r="P45" s="221">
        <v>930</v>
      </c>
      <c r="Q45" s="221">
        <v>89</v>
      </c>
      <c r="R45" s="77">
        <v>0</v>
      </c>
      <c r="S45" s="75"/>
    </row>
    <row r="46" spans="1:19" ht="28.5" customHeight="1">
      <c r="A46" s="71"/>
      <c r="B46" s="76" t="s">
        <v>26</v>
      </c>
      <c r="C46" s="179" t="s">
        <v>359</v>
      </c>
      <c r="D46" s="152">
        <v>9549</v>
      </c>
      <c r="E46" s="251">
        <f t="shared" si="1"/>
        <v>10019</v>
      </c>
      <c r="F46" s="171">
        <v>531</v>
      </c>
      <c r="G46" s="82">
        <v>633</v>
      </c>
      <c r="H46" s="82">
        <v>687</v>
      </c>
      <c r="I46" s="82">
        <v>871</v>
      </c>
      <c r="J46" s="82">
        <v>1156</v>
      </c>
      <c r="K46" s="82">
        <v>646</v>
      </c>
      <c r="L46" s="82">
        <v>322</v>
      </c>
      <c r="M46" s="82">
        <v>878</v>
      </c>
      <c r="N46" s="82">
        <v>778</v>
      </c>
      <c r="O46" s="82">
        <v>1397</v>
      </c>
      <c r="P46" s="221">
        <v>1140</v>
      </c>
      <c r="Q46" s="221">
        <v>980</v>
      </c>
      <c r="R46" s="77">
        <v>5000460</v>
      </c>
      <c r="S46" s="75"/>
    </row>
    <row r="47" spans="1:19" ht="28.5" customHeight="1">
      <c r="A47" s="71"/>
      <c r="B47" s="76" t="s">
        <v>1</v>
      </c>
      <c r="C47" s="83" t="s">
        <v>250</v>
      </c>
      <c r="D47" s="74">
        <v>158600</v>
      </c>
      <c r="E47" s="251">
        <f t="shared" si="1"/>
        <v>153400</v>
      </c>
      <c r="F47" s="220">
        <v>9600</v>
      </c>
      <c r="G47" s="221">
        <v>9700</v>
      </c>
      <c r="H47" s="221">
        <v>10900</v>
      </c>
      <c r="I47" s="221">
        <v>17800</v>
      </c>
      <c r="J47" s="221">
        <v>21900</v>
      </c>
      <c r="K47" s="227">
        <v>18600</v>
      </c>
      <c r="L47" s="221">
        <v>12600</v>
      </c>
      <c r="M47" s="221">
        <v>9300</v>
      </c>
      <c r="N47" s="221">
        <v>10500</v>
      </c>
      <c r="O47" s="221">
        <v>12800</v>
      </c>
      <c r="P47" s="221">
        <v>8900</v>
      </c>
      <c r="Q47" s="221">
        <v>10800</v>
      </c>
      <c r="R47" s="145">
        <v>0</v>
      </c>
      <c r="S47" s="75"/>
    </row>
    <row r="48" spans="1:19" ht="28.5" customHeight="1">
      <c r="A48" s="71"/>
      <c r="B48" s="76" t="s">
        <v>1</v>
      </c>
      <c r="C48" s="83" t="s">
        <v>251</v>
      </c>
      <c r="D48" s="74">
        <v>514787</v>
      </c>
      <c r="E48" s="251">
        <f t="shared" si="1"/>
        <v>547721</v>
      </c>
      <c r="F48" s="220">
        <v>30742</v>
      </c>
      <c r="G48" s="221">
        <v>39104</v>
      </c>
      <c r="H48" s="221">
        <v>46180</v>
      </c>
      <c r="I48" s="221">
        <v>38410</v>
      </c>
      <c r="J48" s="228">
        <v>44076</v>
      </c>
      <c r="K48" s="82">
        <v>37930</v>
      </c>
      <c r="L48" s="220">
        <v>35489</v>
      </c>
      <c r="M48" s="221">
        <v>48003</v>
      </c>
      <c r="N48" s="221">
        <v>61305</v>
      </c>
      <c r="O48" s="221">
        <v>60098</v>
      </c>
      <c r="P48" s="221">
        <v>63450</v>
      </c>
      <c r="Q48" s="221">
        <v>42934</v>
      </c>
      <c r="R48" s="74">
        <v>680500000</v>
      </c>
      <c r="S48" s="75"/>
    </row>
    <row r="49" spans="1:19" ht="28.5" customHeight="1">
      <c r="A49" s="71"/>
      <c r="B49" s="78" t="s">
        <v>252</v>
      </c>
      <c r="C49" s="83" t="s">
        <v>253</v>
      </c>
      <c r="D49" s="74">
        <v>16813</v>
      </c>
      <c r="E49" s="251">
        <f t="shared" si="1"/>
        <v>13191</v>
      </c>
      <c r="F49" s="220">
        <v>551</v>
      </c>
      <c r="G49" s="221">
        <v>668</v>
      </c>
      <c r="H49" s="221">
        <v>1039</v>
      </c>
      <c r="I49" s="221">
        <v>809</v>
      </c>
      <c r="J49" s="228">
        <v>1245</v>
      </c>
      <c r="K49" s="221">
        <v>1004</v>
      </c>
      <c r="L49" s="220">
        <v>681</v>
      </c>
      <c r="M49" s="221">
        <v>1175</v>
      </c>
      <c r="N49" s="221">
        <v>1237</v>
      </c>
      <c r="O49" s="221">
        <v>2734</v>
      </c>
      <c r="P49" s="221">
        <v>1554</v>
      </c>
      <c r="Q49" s="221">
        <v>494</v>
      </c>
      <c r="R49" s="145">
        <v>0</v>
      </c>
      <c r="S49" s="75"/>
    </row>
    <row r="50" spans="1:19" ht="28.5" customHeight="1">
      <c r="A50" s="71"/>
      <c r="B50" s="78" t="s">
        <v>27</v>
      </c>
      <c r="C50" s="83" t="s">
        <v>211</v>
      </c>
      <c r="D50" s="74">
        <v>64925</v>
      </c>
      <c r="E50" s="251">
        <f t="shared" si="1"/>
        <v>59237</v>
      </c>
      <c r="F50" s="220">
        <v>1732</v>
      </c>
      <c r="G50" s="221">
        <v>2243</v>
      </c>
      <c r="H50" s="221">
        <v>6111</v>
      </c>
      <c r="I50" s="221">
        <v>5557</v>
      </c>
      <c r="J50" s="221">
        <v>6184</v>
      </c>
      <c r="K50" s="221">
        <v>4335</v>
      </c>
      <c r="L50" s="221">
        <v>5034</v>
      </c>
      <c r="M50" s="221">
        <v>6353</v>
      </c>
      <c r="N50" s="221">
        <v>5566</v>
      </c>
      <c r="O50" s="221">
        <v>6046</v>
      </c>
      <c r="P50" s="221">
        <v>5799</v>
      </c>
      <c r="Q50" s="221">
        <v>4277</v>
      </c>
      <c r="R50" s="74">
        <v>719060310</v>
      </c>
      <c r="S50" s="75"/>
    </row>
    <row r="51" spans="1:19" ht="28.5" customHeight="1">
      <c r="A51" s="71"/>
      <c r="B51" s="76" t="s">
        <v>1</v>
      </c>
      <c r="C51" s="83" t="s">
        <v>102</v>
      </c>
      <c r="D51" s="74">
        <v>142000</v>
      </c>
      <c r="E51" s="251">
        <f t="shared" si="1"/>
        <v>156500</v>
      </c>
      <c r="F51" s="220">
        <v>1600</v>
      </c>
      <c r="G51" s="221">
        <v>2100</v>
      </c>
      <c r="H51" s="221">
        <v>10800</v>
      </c>
      <c r="I51" s="221">
        <v>16800</v>
      </c>
      <c r="J51" s="221">
        <v>27500</v>
      </c>
      <c r="K51" s="221">
        <v>11500</v>
      </c>
      <c r="L51" s="221">
        <v>8200</v>
      </c>
      <c r="M51" s="221">
        <v>10900</v>
      </c>
      <c r="N51" s="221">
        <v>19100</v>
      </c>
      <c r="O51" s="221">
        <v>24000</v>
      </c>
      <c r="P51" s="221">
        <v>19300</v>
      </c>
      <c r="Q51" s="221">
        <v>4700</v>
      </c>
      <c r="R51" s="145">
        <v>0</v>
      </c>
      <c r="S51" s="75"/>
    </row>
    <row r="52" spans="1:19" ht="28.5" customHeight="1">
      <c r="A52" s="71"/>
      <c r="B52" s="78" t="s">
        <v>254</v>
      </c>
      <c r="C52" s="179" t="s">
        <v>255</v>
      </c>
      <c r="D52" s="74">
        <v>12295</v>
      </c>
      <c r="E52" s="251">
        <f t="shared" si="1"/>
        <v>12951</v>
      </c>
      <c r="F52" s="229">
        <v>266</v>
      </c>
      <c r="G52" s="173">
        <v>514</v>
      </c>
      <c r="H52" s="221">
        <v>720</v>
      </c>
      <c r="I52" s="221">
        <v>619</v>
      </c>
      <c r="J52" s="221">
        <v>1559</v>
      </c>
      <c r="K52" s="221">
        <v>642</v>
      </c>
      <c r="L52" s="221">
        <v>512</v>
      </c>
      <c r="M52" s="221">
        <v>1075</v>
      </c>
      <c r="N52" s="221">
        <v>1381</v>
      </c>
      <c r="O52" s="221">
        <v>2540</v>
      </c>
      <c r="P52" s="221">
        <v>2222</v>
      </c>
      <c r="Q52" s="221">
        <v>901</v>
      </c>
      <c r="R52" s="77">
        <v>8284040</v>
      </c>
      <c r="S52" s="75"/>
    </row>
    <row r="53" spans="1:19" ht="28.5" customHeight="1">
      <c r="A53" s="71"/>
      <c r="B53" s="78"/>
      <c r="C53" s="179" t="s">
        <v>256</v>
      </c>
      <c r="D53" s="74">
        <v>7070</v>
      </c>
      <c r="E53" s="251">
        <f t="shared" si="1"/>
        <v>5889</v>
      </c>
      <c r="F53" s="220">
        <v>27</v>
      </c>
      <c r="G53" s="221">
        <v>48</v>
      </c>
      <c r="H53" s="221">
        <v>143</v>
      </c>
      <c r="I53" s="221">
        <v>177</v>
      </c>
      <c r="J53" s="221">
        <v>464</v>
      </c>
      <c r="K53" s="221">
        <v>302</v>
      </c>
      <c r="L53" s="221">
        <v>1002</v>
      </c>
      <c r="M53" s="221">
        <v>2152</v>
      </c>
      <c r="N53" s="221">
        <v>564</v>
      </c>
      <c r="O53" s="221">
        <v>464</v>
      </c>
      <c r="P53" s="221">
        <v>383</v>
      </c>
      <c r="Q53" s="221">
        <v>163</v>
      </c>
      <c r="R53" s="77">
        <v>13058280</v>
      </c>
      <c r="S53" s="75"/>
    </row>
    <row r="54" spans="1:19" ht="28.5" customHeight="1">
      <c r="A54" s="71"/>
      <c r="B54" s="78"/>
      <c r="C54" s="179" t="s">
        <v>257</v>
      </c>
      <c r="D54" s="74">
        <v>209453</v>
      </c>
      <c r="E54" s="251">
        <f t="shared" si="1"/>
        <v>200360</v>
      </c>
      <c r="F54" s="222">
        <v>8401</v>
      </c>
      <c r="G54" s="82">
        <v>9801</v>
      </c>
      <c r="H54" s="221">
        <v>16257</v>
      </c>
      <c r="I54" s="221">
        <v>19426</v>
      </c>
      <c r="J54" s="221">
        <v>22419</v>
      </c>
      <c r="K54" s="221">
        <v>14903</v>
      </c>
      <c r="L54" s="221">
        <v>13249</v>
      </c>
      <c r="M54" s="221">
        <v>19363</v>
      </c>
      <c r="N54" s="221">
        <v>19574</v>
      </c>
      <c r="O54" s="221">
        <v>24346</v>
      </c>
      <c r="P54" s="221">
        <v>22187</v>
      </c>
      <c r="Q54" s="221">
        <v>10434</v>
      </c>
      <c r="R54" s="77">
        <v>246676000</v>
      </c>
      <c r="S54" s="75"/>
    </row>
    <row r="55" spans="1:19" ht="28.5" customHeight="1">
      <c r="A55" s="71"/>
      <c r="B55" s="78" t="s">
        <v>28</v>
      </c>
      <c r="C55" s="180" t="s">
        <v>103</v>
      </c>
      <c r="D55" s="74">
        <v>4019</v>
      </c>
      <c r="E55" s="251">
        <f t="shared" si="1"/>
        <v>3944</v>
      </c>
      <c r="F55" s="222">
        <v>18</v>
      </c>
      <c r="G55" s="82">
        <v>29</v>
      </c>
      <c r="H55" s="82">
        <v>41</v>
      </c>
      <c r="I55" s="82">
        <v>121</v>
      </c>
      <c r="J55" s="82">
        <v>172</v>
      </c>
      <c r="K55" s="82">
        <v>237</v>
      </c>
      <c r="L55" s="82">
        <v>716</v>
      </c>
      <c r="M55" s="82">
        <v>1722</v>
      </c>
      <c r="N55" s="82">
        <v>353</v>
      </c>
      <c r="O55" s="82">
        <v>264</v>
      </c>
      <c r="P55" s="82">
        <v>180</v>
      </c>
      <c r="Q55" s="82">
        <v>91</v>
      </c>
      <c r="R55" s="80">
        <v>6699000</v>
      </c>
      <c r="S55" s="75"/>
    </row>
    <row r="56" spans="1:19" ht="28.5" customHeight="1">
      <c r="A56" s="71"/>
      <c r="B56" s="78"/>
      <c r="C56" s="175" t="s">
        <v>414</v>
      </c>
      <c r="D56" s="74">
        <v>11763</v>
      </c>
      <c r="E56" s="251">
        <f t="shared" si="1"/>
        <v>12365</v>
      </c>
      <c r="F56" s="222">
        <v>652</v>
      </c>
      <c r="G56" s="82">
        <v>723</v>
      </c>
      <c r="H56" s="82">
        <v>1019</v>
      </c>
      <c r="I56" s="82">
        <v>961</v>
      </c>
      <c r="J56" s="82">
        <v>1245</v>
      </c>
      <c r="K56" s="82">
        <v>988</v>
      </c>
      <c r="L56" s="82">
        <v>845</v>
      </c>
      <c r="M56" s="82">
        <v>1756</v>
      </c>
      <c r="N56" s="82">
        <v>1221</v>
      </c>
      <c r="O56" s="82">
        <v>1088</v>
      </c>
      <c r="P56" s="82">
        <v>1166</v>
      </c>
      <c r="Q56" s="82">
        <v>701</v>
      </c>
      <c r="R56" s="80">
        <v>14222000</v>
      </c>
      <c r="S56" s="75"/>
    </row>
    <row r="57" spans="1:19" ht="28.5" customHeight="1">
      <c r="A57" s="71"/>
      <c r="B57" s="78" t="s">
        <v>1</v>
      </c>
      <c r="C57" s="180" t="s">
        <v>104</v>
      </c>
      <c r="D57" s="74">
        <v>22505</v>
      </c>
      <c r="E57" s="251">
        <f t="shared" si="1"/>
        <v>22822</v>
      </c>
      <c r="F57" s="222">
        <v>259</v>
      </c>
      <c r="G57" s="82">
        <v>267</v>
      </c>
      <c r="H57" s="82">
        <v>571</v>
      </c>
      <c r="I57" s="82">
        <v>447</v>
      </c>
      <c r="J57" s="82">
        <v>694</v>
      </c>
      <c r="K57" s="82">
        <v>4158</v>
      </c>
      <c r="L57" s="82">
        <v>2603</v>
      </c>
      <c r="M57" s="82">
        <v>11097</v>
      </c>
      <c r="N57" s="82">
        <v>881</v>
      </c>
      <c r="O57" s="82">
        <v>711</v>
      </c>
      <c r="P57" s="82">
        <v>784</v>
      </c>
      <c r="Q57" s="82">
        <v>350</v>
      </c>
      <c r="R57" s="77">
        <v>18464000</v>
      </c>
      <c r="S57" s="75"/>
    </row>
    <row r="58" spans="1:19" ht="28.5" customHeight="1">
      <c r="A58" s="71"/>
      <c r="B58" s="78" t="s">
        <v>1</v>
      </c>
      <c r="C58" s="180" t="s">
        <v>105</v>
      </c>
      <c r="D58" s="74">
        <v>1243</v>
      </c>
      <c r="E58" s="251">
        <f t="shared" si="1"/>
        <v>752</v>
      </c>
      <c r="F58" s="222">
        <v>20</v>
      </c>
      <c r="G58" s="82">
        <v>24</v>
      </c>
      <c r="H58" s="82">
        <v>20</v>
      </c>
      <c r="I58" s="82">
        <v>30</v>
      </c>
      <c r="J58" s="82">
        <v>49</v>
      </c>
      <c r="K58" s="82">
        <v>24</v>
      </c>
      <c r="L58" s="82">
        <v>186</v>
      </c>
      <c r="M58" s="82">
        <v>309</v>
      </c>
      <c r="N58" s="82">
        <v>25</v>
      </c>
      <c r="O58" s="82">
        <v>20</v>
      </c>
      <c r="P58" s="82">
        <v>20</v>
      </c>
      <c r="Q58" s="82">
        <v>25</v>
      </c>
      <c r="R58" s="77">
        <v>626325</v>
      </c>
      <c r="S58" s="75"/>
    </row>
    <row r="59" spans="1:19" s="95" customFormat="1" ht="28.5" customHeight="1">
      <c r="A59" s="93"/>
      <c r="B59" s="76" t="s">
        <v>29</v>
      </c>
      <c r="C59" s="83" t="s">
        <v>350</v>
      </c>
      <c r="D59" s="74">
        <v>44800</v>
      </c>
      <c r="E59" s="251">
        <f t="shared" si="1"/>
        <v>32443</v>
      </c>
      <c r="F59" s="220">
        <v>787</v>
      </c>
      <c r="G59" s="221">
        <v>1618</v>
      </c>
      <c r="H59" s="221">
        <v>3205</v>
      </c>
      <c r="I59" s="221">
        <v>4960</v>
      </c>
      <c r="J59" s="221">
        <v>2562</v>
      </c>
      <c r="K59" s="221">
        <v>2697</v>
      </c>
      <c r="L59" s="221">
        <v>4940</v>
      </c>
      <c r="M59" s="221">
        <v>2640</v>
      </c>
      <c r="N59" s="221">
        <v>2821</v>
      </c>
      <c r="O59" s="221">
        <v>2275</v>
      </c>
      <c r="P59" s="221">
        <v>2274</v>
      </c>
      <c r="Q59" s="221">
        <v>1664</v>
      </c>
      <c r="R59" s="152">
        <v>0</v>
      </c>
      <c r="S59" s="94"/>
    </row>
    <row r="60" spans="1:19" s="95" customFormat="1" ht="28.5" customHeight="1">
      <c r="A60" s="93"/>
      <c r="B60" s="76" t="s">
        <v>1</v>
      </c>
      <c r="C60" s="83" t="s">
        <v>65</v>
      </c>
      <c r="D60" s="74">
        <v>2950</v>
      </c>
      <c r="E60" s="251">
        <f t="shared" si="1"/>
        <v>2240</v>
      </c>
      <c r="F60" s="220">
        <v>54</v>
      </c>
      <c r="G60" s="221">
        <v>87</v>
      </c>
      <c r="H60" s="221">
        <v>258</v>
      </c>
      <c r="I60" s="221">
        <v>257</v>
      </c>
      <c r="J60" s="221">
        <v>148</v>
      </c>
      <c r="K60" s="221">
        <v>283</v>
      </c>
      <c r="L60" s="221">
        <v>133</v>
      </c>
      <c r="M60" s="221">
        <v>118</v>
      </c>
      <c r="N60" s="221">
        <v>256</v>
      </c>
      <c r="O60" s="221">
        <v>294</v>
      </c>
      <c r="P60" s="221">
        <v>310</v>
      </c>
      <c r="Q60" s="221">
        <v>42</v>
      </c>
      <c r="R60" s="145">
        <v>0</v>
      </c>
      <c r="S60" s="94"/>
    </row>
    <row r="61" spans="1:19" s="95" customFormat="1" ht="28.5" customHeight="1">
      <c r="A61" s="93"/>
      <c r="B61" s="76" t="s">
        <v>1</v>
      </c>
      <c r="C61" s="83" t="s">
        <v>106</v>
      </c>
      <c r="D61" s="74">
        <v>2580</v>
      </c>
      <c r="E61" s="251">
        <f t="shared" si="1"/>
        <v>3006</v>
      </c>
      <c r="F61" s="224">
        <v>0</v>
      </c>
      <c r="G61" s="221">
        <v>0</v>
      </c>
      <c r="H61" s="221">
        <v>630</v>
      </c>
      <c r="I61" s="221">
        <v>730</v>
      </c>
      <c r="J61" s="221">
        <v>87</v>
      </c>
      <c r="K61" s="221">
        <v>0</v>
      </c>
      <c r="L61" s="221">
        <v>155</v>
      </c>
      <c r="M61" s="221">
        <v>270</v>
      </c>
      <c r="N61" s="221">
        <v>400</v>
      </c>
      <c r="O61" s="221">
        <v>554</v>
      </c>
      <c r="P61" s="223">
        <v>180</v>
      </c>
      <c r="Q61" s="223">
        <v>0</v>
      </c>
      <c r="R61" s="145">
        <v>0</v>
      </c>
      <c r="S61" s="94"/>
    </row>
    <row r="62" spans="1:19" s="95" customFormat="1" ht="28.5" customHeight="1">
      <c r="A62" s="93"/>
      <c r="B62" s="76"/>
      <c r="C62" s="83" t="s">
        <v>258</v>
      </c>
      <c r="D62" s="74">
        <v>8920</v>
      </c>
      <c r="E62" s="251">
        <f t="shared" si="1"/>
        <v>7440</v>
      </c>
      <c r="F62" s="229">
        <v>159</v>
      </c>
      <c r="G62" s="82">
        <v>1318</v>
      </c>
      <c r="H62" s="81">
        <v>2430</v>
      </c>
      <c r="I62" s="139">
        <v>355</v>
      </c>
      <c r="J62" s="139">
        <v>923</v>
      </c>
      <c r="K62" s="139">
        <v>308</v>
      </c>
      <c r="L62" s="139">
        <v>181</v>
      </c>
      <c r="M62" s="82">
        <v>245</v>
      </c>
      <c r="N62" s="82">
        <v>331</v>
      </c>
      <c r="O62" s="82">
        <v>500</v>
      </c>
      <c r="P62" s="221">
        <v>562</v>
      </c>
      <c r="Q62" s="221">
        <v>128</v>
      </c>
      <c r="R62" s="145">
        <v>0</v>
      </c>
      <c r="S62" s="94"/>
    </row>
    <row r="63" spans="1:19" s="95" customFormat="1" ht="28.5" customHeight="1">
      <c r="A63" s="93"/>
      <c r="B63" s="76"/>
      <c r="C63" s="83" t="s">
        <v>259</v>
      </c>
      <c r="D63" s="74">
        <v>19330</v>
      </c>
      <c r="E63" s="251">
        <f t="shared" si="1"/>
        <v>15737</v>
      </c>
      <c r="F63" s="220">
        <v>180</v>
      </c>
      <c r="G63" s="221">
        <v>2572</v>
      </c>
      <c r="H63" s="221">
        <v>7463</v>
      </c>
      <c r="I63" s="221">
        <v>512</v>
      </c>
      <c r="J63" s="221">
        <v>936</v>
      </c>
      <c r="K63" s="221">
        <v>412</v>
      </c>
      <c r="L63" s="221">
        <v>384</v>
      </c>
      <c r="M63" s="221">
        <v>538</v>
      </c>
      <c r="N63" s="223">
        <v>624</v>
      </c>
      <c r="O63" s="221">
        <v>953</v>
      </c>
      <c r="P63" s="221">
        <v>988</v>
      </c>
      <c r="Q63" s="221">
        <v>175</v>
      </c>
      <c r="R63" s="145">
        <v>0</v>
      </c>
      <c r="S63" s="94"/>
    </row>
    <row r="64" spans="1:19" s="95" customFormat="1" ht="28.5" customHeight="1">
      <c r="A64" s="93"/>
      <c r="B64" s="76"/>
      <c r="C64" s="83" t="s">
        <v>260</v>
      </c>
      <c r="D64" s="74">
        <v>13040</v>
      </c>
      <c r="E64" s="251">
        <f t="shared" si="1"/>
        <v>13700</v>
      </c>
      <c r="F64" s="220">
        <v>200</v>
      </c>
      <c r="G64" s="221">
        <v>2200</v>
      </c>
      <c r="H64" s="221">
        <v>2400</v>
      </c>
      <c r="I64" s="221">
        <v>1400</v>
      </c>
      <c r="J64" s="221">
        <v>1700</v>
      </c>
      <c r="K64" s="221">
        <v>500</v>
      </c>
      <c r="L64" s="221">
        <v>300</v>
      </c>
      <c r="M64" s="221">
        <v>300</v>
      </c>
      <c r="N64" s="223">
        <v>1300</v>
      </c>
      <c r="O64" s="221">
        <v>1500</v>
      </c>
      <c r="P64" s="221">
        <v>1600</v>
      </c>
      <c r="Q64" s="221">
        <v>300</v>
      </c>
      <c r="R64" s="145">
        <v>0</v>
      </c>
      <c r="S64" s="94"/>
    </row>
    <row r="65" spans="1:19" s="95" customFormat="1" ht="28.5" customHeight="1">
      <c r="A65" s="93"/>
      <c r="B65" s="76"/>
      <c r="C65" s="83" t="s">
        <v>261</v>
      </c>
      <c r="D65" s="74">
        <v>105280</v>
      </c>
      <c r="E65" s="251">
        <f t="shared" si="1"/>
        <v>88190</v>
      </c>
      <c r="F65" s="220">
        <v>3337</v>
      </c>
      <c r="G65" s="221">
        <v>6821</v>
      </c>
      <c r="H65" s="221">
        <v>11837</v>
      </c>
      <c r="I65" s="221">
        <v>4885</v>
      </c>
      <c r="J65" s="221">
        <v>4999</v>
      </c>
      <c r="K65" s="221">
        <v>5288</v>
      </c>
      <c r="L65" s="221">
        <v>5718</v>
      </c>
      <c r="M65" s="221">
        <v>7677</v>
      </c>
      <c r="N65" s="223">
        <v>8504</v>
      </c>
      <c r="O65" s="221">
        <v>11809</v>
      </c>
      <c r="P65" s="221">
        <v>13171</v>
      </c>
      <c r="Q65" s="221">
        <v>4144</v>
      </c>
      <c r="R65" s="145">
        <v>0</v>
      </c>
      <c r="S65" s="94"/>
    </row>
    <row r="66" spans="1:19" s="95" customFormat="1" ht="28.5" customHeight="1">
      <c r="A66" s="93"/>
      <c r="B66" s="76"/>
      <c r="C66" s="83" t="s">
        <v>262</v>
      </c>
      <c r="D66" s="74">
        <v>1150</v>
      </c>
      <c r="E66" s="251">
        <f t="shared" si="1"/>
        <v>1228</v>
      </c>
      <c r="F66" s="230">
        <v>34</v>
      </c>
      <c r="G66" s="221">
        <v>222</v>
      </c>
      <c r="H66" s="221">
        <v>483</v>
      </c>
      <c r="I66" s="221">
        <v>27</v>
      </c>
      <c r="J66" s="221">
        <v>181</v>
      </c>
      <c r="K66" s="221">
        <v>10</v>
      </c>
      <c r="L66" s="221">
        <v>22</v>
      </c>
      <c r="M66" s="221">
        <v>11</v>
      </c>
      <c r="N66" s="223">
        <v>23</v>
      </c>
      <c r="O66" s="221">
        <v>46</v>
      </c>
      <c r="P66" s="221">
        <v>131</v>
      </c>
      <c r="Q66" s="221">
        <v>38</v>
      </c>
      <c r="R66" s="145">
        <v>236050</v>
      </c>
      <c r="S66" s="94"/>
    </row>
    <row r="67" spans="1:19" s="95" customFormat="1" ht="28.5" customHeight="1">
      <c r="A67" s="93"/>
      <c r="B67" s="76"/>
      <c r="C67" s="83" t="s">
        <v>263</v>
      </c>
      <c r="D67" s="74">
        <v>1700</v>
      </c>
      <c r="E67" s="251">
        <f t="shared" si="1"/>
        <v>1090</v>
      </c>
      <c r="F67" s="220">
        <v>7</v>
      </c>
      <c r="G67" s="221">
        <v>24</v>
      </c>
      <c r="H67" s="221">
        <v>73</v>
      </c>
      <c r="I67" s="221">
        <v>216</v>
      </c>
      <c r="J67" s="221">
        <v>225</v>
      </c>
      <c r="K67" s="221">
        <v>136</v>
      </c>
      <c r="L67" s="221">
        <v>25</v>
      </c>
      <c r="M67" s="221">
        <v>54</v>
      </c>
      <c r="N67" s="223">
        <v>69</v>
      </c>
      <c r="O67" s="221">
        <v>89</v>
      </c>
      <c r="P67" s="221">
        <v>170</v>
      </c>
      <c r="Q67" s="221">
        <v>2</v>
      </c>
      <c r="R67" s="145">
        <v>0</v>
      </c>
      <c r="S67" s="94"/>
    </row>
    <row r="68" spans="1:19" s="95" customFormat="1" ht="28.5" customHeight="1" thickBot="1">
      <c r="A68" s="93"/>
      <c r="B68" s="85"/>
      <c r="C68" s="177" t="s">
        <v>376</v>
      </c>
      <c r="D68" s="181">
        <v>2800</v>
      </c>
      <c r="E68" s="253">
        <f t="shared" si="1"/>
        <v>2850</v>
      </c>
      <c r="F68" s="217">
        <v>0</v>
      </c>
      <c r="G68" s="225">
        <v>650</v>
      </c>
      <c r="H68" s="225">
        <v>400</v>
      </c>
      <c r="I68" s="225">
        <v>300</v>
      </c>
      <c r="J68" s="225">
        <v>300</v>
      </c>
      <c r="K68" s="225">
        <v>100</v>
      </c>
      <c r="L68" s="218">
        <v>0</v>
      </c>
      <c r="M68" s="218">
        <v>0</v>
      </c>
      <c r="N68" s="218">
        <v>300</v>
      </c>
      <c r="O68" s="225">
        <v>300</v>
      </c>
      <c r="P68" s="225">
        <v>400</v>
      </c>
      <c r="Q68" s="225">
        <v>100</v>
      </c>
      <c r="R68" s="138">
        <v>0</v>
      </c>
      <c r="S68" s="94"/>
    </row>
    <row r="69" spans="1:19" s="95" customFormat="1" ht="21.75" customHeight="1" thickBot="1">
      <c r="A69" s="87" t="s">
        <v>351</v>
      </c>
      <c r="B69" s="88"/>
      <c r="C69" s="65"/>
      <c r="D69" s="66"/>
      <c r="E69" s="254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327" t="s">
        <v>352</v>
      </c>
      <c r="R69" s="327"/>
      <c r="S69" s="94"/>
    </row>
    <row r="70" spans="1:19" s="91" customFormat="1" ht="30" customHeight="1" thickBot="1">
      <c r="A70" s="89"/>
      <c r="B70" s="234" t="s">
        <v>45</v>
      </c>
      <c r="C70" s="235" t="s">
        <v>46</v>
      </c>
      <c r="D70" s="236" t="s">
        <v>389</v>
      </c>
      <c r="E70" s="291" t="s">
        <v>416</v>
      </c>
      <c r="F70" s="238" t="s">
        <v>47</v>
      </c>
      <c r="G70" s="239" t="s">
        <v>48</v>
      </c>
      <c r="H70" s="240" t="s">
        <v>49</v>
      </c>
      <c r="I70" s="240" t="s">
        <v>50</v>
      </c>
      <c r="J70" s="240" t="s">
        <v>224</v>
      </c>
      <c r="K70" s="240" t="s">
        <v>225</v>
      </c>
      <c r="L70" s="240" t="s">
        <v>51</v>
      </c>
      <c r="M70" s="240" t="s">
        <v>52</v>
      </c>
      <c r="N70" s="240" t="s">
        <v>53</v>
      </c>
      <c r="O70" s="240" t="s">
        <v>54</v>
      </c>
      <c r="P70" s="240" t="s">
        <v>55</v>
      </c>
      <c r="Q70" s="240" t="s">
        <v>56</v>
      </c>
      <c r="R70" s="241" t="s">
        <v>57</v>
      </c>
      <c r="S70" s="90"/>
    </row>
    <row r="71" spans="1:19" s="91" customFormat="1" ht="30" customHeight="1">
      <c r="A71" s="89"/>
      <c r="B71" s="76" t="s">
        <v>30</v>
      </c>
      <c r="C71" s="83" t="s">
        <v>107</v>
      </c>
      <c r="D71" s="74">
        <v>115410</v>
      </c>
      <c r="E71" s="251">
        <f>SUM(F71:Q71)</f>
        <v>115300</v>
      </c>
      <c r="F71" s="220">
        <v>5400</v>
      </c>
      <c r="G71" s="221">
        <v>8500</v>
      </c>
      <c r="H71" s="221">
        <v>9700</v>
      </c>
      <c r="I71" s="221">
        <v>5800</v>
      </c>
      <c r="J71" s="221">
        <v>8100</v>
      </c>
      <c r="K71" s="221">
        <v>7300</v>
      </c>
      <c r="L71" s="221">
        <v>6500</v>
      </c>
      <c r="M71" s="221">
        <v>8900</v>
      </c>
      <c r="N71" s="221">
        <v>17700</v>
      </c>
      <c r="O71" s="221">
        <v>13900</v>
      </c>
      <c r="P71" s="221">
        <v>18900</v>
      </c>
      <c r="Q71" s="221">
        <v>4600</v>
      </c>
      <c r="R71" s="145">
        <v>0</v>
      </c>
      <c r="S71" s="90"/>
    </row>
    <row r="72" spans="1:19" s="91" customFormat="1" ht="30" customHeight="1">
      <c r="A72" s="89"/>
      <c r="B72" s="76" t="s">
        <v>1</v>
      </c>
      <c r="C72" s="83" t="s">
        <v>108</v>
      </c>
      <c r="D72" s="74">
        <v>92100</v>
      </c>
      <c r="E72" s="251">
        <f>SUM(F72:Q72)</f>
        <v>77000</v>
      </c>
      <c r="F72" s="220">
        <v>1900</v>
      </c>
      <c r="G72" s="221">
        <v>2000</v>
      </c>
      <c r="H72" s="221">
        <v>4500</v>
      </c>
      <c r="I72" s="221">
        <v>4400</v>
      </c>
      <c r="J72" s="221">
        <v>4300</v>
      </c>
      <c r="K72" s="221">
        <v>2800</v>
      </c>
      <c r="L72" s="221">
        <v>4900</v>
      </c>
      <c r="M72" s="221">
        <v>10800</v>
      </c>
      <c r="N72" s="221">
        <v>13800</v>
      </c>
      <c r="O72" s="221">
        <v>13200</v>
      </c>
      <c r="P72" s="221">
        <v>11600</v>
      </c>
      <c r="Q72" s="221">
        <v>2800</v>
      </c>
      <c r="R72" s="145">
        <v>0</v>
      </c>
      <c r="S72" s="90"/>
    </row>
    <row r="73" spans="1:19" s="91" customFormat="1" ht="30" customHeight="1">
      <c r="A73" s="89"/>
      <c r="B73" s="78" t="s">
        <v>1</v>
      </c>
      <c r="C73" s="180" t="s">
        <v>109</v>
      </c>
      <c r="D73" s="80">
        <v>5789</v>
      </c>
      <c r="E73" s="251">
        <f aca="true" t="shared" si="2" ref="E73:E142">SUM(F73:Q73)</f>
        <v>5049</v>
      </c>
      <c r="F73" s="222">
        <v>68</v>
      </c>
      <c r="G73" s="82">
        <v>0</v>
      </c>
      <c r="H73" s="82">
        <v>461</v>
      </c>
      <c r="I73" s="82">
        <v>974</v>
      </c>
      <c r="J73" s="82">
        <v>180</v>
      </c>
      <c r="K73" s="82">
        <v>309</v>
      </c>
      <c r="L73" s="82">
        <v>981</v>
      </c>
      <c r="M73" s="82">
        <v>586</v>
      </c>
      <c r="N73" s="82">
        <v>378</v>
      </c>
      <c r="O73" s="82">
        <v>935</v>
      </c>
      <c r="P73" s="82">
        <v>113</v>
      </c>
      <c r="Q73" s="82">
        <v>64</v>
      </c>
      <c r="R73" s="145">
        <v>0</v>
      </c>
      <c r="S73" s="90"/>
    </row>
    <row r="74" spans="1:19" s="95" customFormat="1" ht="30" customHeight="1">
      <c r="A74" s="93"/>
      <c r="B74" s="144" t="s">
        <v>264</v>
      </c>
      <c r="C74" s="180" t="s">
        <v>265</v>
      </c>
      <c r="D74" s="80">
        <v>21300</v>
      </c>
      <c r="E74" s="251">
        <f t="shared" si="2"/>
        <v>19901</v>
      </c>
      <c r="F74" s="171">
        <v>854</v>
      </c>
      <c r="G74" s="82">
        <v>703</v>
      </c>
      <c r="H74" s="82">
        <v>1713</v>
      </c>
      <c r="I74" s="82">
        <v>1570</v>
      </c>
      <c r="J74" s="82">
        <v>2067</v>
      </c>
      <c r="K74" s="82">
        <v>1701</v>
      </c>
      <c r="L74" s="82">
        <v>1600</v>
      </c>
      <c r="M74" s="82">
        <v>1673</v>
      </c>
      <c r="N74" s="82">
        <v>1597</v>
      </c>
      <c r="O74" s="82">
        <v>2004</v>
      </c>
      <c r="P74" s="82">
        <v>2404</v>
      </c>
      <c r="Q74" s="82">
        <v>2015</v>
      </c>
      <c r="R74" s="145">
        <v>294481017</v>
      </c>
      <c r="S74" s="94"/>
    </row>
    <row r="75" spans="1:19" s="95" customFormat="1" ht="30" customHeight="1">
      <c r="A75" s="93"/>
      <c r="B75" s="76" t="s">
        <v>1</v>
      </c>
      <c r="C75" s="83" t="s">
        <v>266</v>
      </c>
      <c r="D75" s="74">
        <v>82340</v>
      </c>
      <c r="E75" s="251">
        <f t="shared" si="2"/>
        <v>74785</v>
      </c>
      <c r="F75" s="220">
        <v>165</v>
      </c>
      <c r="G75" s="221">
        <v>576</v>
      </c>
      <c r="H75" s="221">
        <v>830</v>
      </c>
      <c r="I75" s="221">
        <v>1578</v>
      </c>
      <c r="J75" s="221">
        <v>3157</v>
      </c>
      <c r="K75" s="221">
        <v>14124</v>
      </c>
      <c r="L75" s="221">
        <v>16201</v>
      </c>
      <c r="M75" s="221">
        <v>22850</v>
      </c>
      <c r="N75" s="221">
        <v>10385</v>
      </c>
      <c r="O75" s="221">
        <v>4154</v>
      </c>
      <c r="P75" s="221">
        <v>507</v>
      </c>
      <c r="Q75" s="221">
        <v>258</v>
      </c>
      <c r="R75" s="77">
        <v>6051356</v>
      </c>
      <c r="S75" s="94"/>
    </row>
    <row r="76" spans="1:19" s="95" customFormat="1" ht="30" customHeight="1">
      <c r="A76" s="93"/>
      <c r="B76" s="76"/>
      <c r="C76" s="83" t="s">
        <v>267</v>
      </c>
      <c r="D76" s="74">
        <v>11327</v>
      </c>
      <c r="E76" s="251">
        <f t="shared" si="2"/>
        <v>9354</v>
      </c>
      <c r="F76" s="220">
        <v>279</v>
      </c>
      <c r="G76" s="221">
        <v>350</v>
      </c>
      <c r="H76" s="221">
        <v>665</v>
      </c>
      <c r="I76" s="221">
        <v>510</v>
      </c>
      <c r="J76" s="221">
        <v>761</v>
      </c>
      <c r="K76" s="223">
        <v>576</v>
      </c>
      <c r="L76" s="221">
        <v>425</v>
      </c>
      <c r="M76" s="221">
        <v>949</v>
      </c>
      <c r="N76" s="221">
        <v>3334</v>
      </c>
      <c r="O76" s="221">
        <v>704</v>
      </c>
      <c r="P76" s="221">
        <v>549</v>
      </c>
      <c r="Q76" s="221">
        <v>252</v>
      </c>
      <c r="R76" s="77">
        <v>0</v>
      </c>
      <c r="S76" s="94"/>
    </row>
    <row r="77" spans="1:19" s="95" customFormat="1" ht="30" customHeight="1">
      <c r="A77" s="93"/>
      <c r="B77" s="76"/>
      <c r="C77" s="83" t="s">
        <v>268</v>
      </c>
      <c r="D77" s="152">
        <v>589850</v>
      </c>
      <c r="E77" s="251">
        <f t="shared" si="2"/>
        <v>506157</v>
      </c>
      <c r="F77" s="171">
        <v>24686</v>
      </c>
      <c r="G77" s="82">
        <v>31844</v>
      </c>
      <c r="H77" s="82">
        <v>40375</v>
      </c>
      <c r="I77" s="82">
        <v>40594</v>
      </c>
      <c r="J77" s="221">
        <v>42908</v>
      </c>
      <c r="K77" s="221">
        <v>38040</v>
      </c>
      <c r="L77" s="221">
        <v>41596</v>
      </c>
      <c r="M77" s="221">
        <v>50583</v>
      </c>
      <c r="N77" s="221">
        <v>54564</v>
      </c>
      <c r="O77" s="221">
        <v>51967</v>
      </c>
      <c r="P77" s="221">
        <v>51259</v>
      </c>
      <c r="Q77" s="221">
        <v>37741</v>
      </c>
      <c r="R77" s="77">
        <v>655437000</v>
      </c>
      <c r="S77" s="94"/>
    </row>
    <row r="78" spans="1:19" s="95" customFormat="1" ht="30" customHeight="1">
      <c r="A78" s="93"/>
      <c r="B78" s="76"/>
      <c r="C78" s="179" t="s">
        <v>407</v>
      </c>
      <c r="D78" s="152">
        <v>87466</v>
      </c>
      <c r="E78" s="251">
        <f t="shared" si="2"/>
        <v>82679</v>
      </c>
      <c r="F78" s="224">
        <v>7548</v>
      </c>
      <c r="G78" s="221">
        <v>6839</v>
      </c>
      <c r="H78" s="221">
        <v>8725</v>
      </c>
      <c r="I78" s="221">
        <v>6338</v>
      </c>
      <c r="J78" s="221">
        <v>6031</v>
      </c>
      <c r="K78" s="221">
        <v>4693</v>
      </c>
      <c r="L78" s="221">
        <v>6651</v>
      </c>
      <c r="M78" s="221">
        <v>6457</v>
      </c>
      <c r="N78" s="221">
        <v>6267</v>
      </c>
      <c r="O78" s="221">
        <v>7118</v>
      </c>
      <c r="P78" s="221">
        <v>9268</v>
      </c>
      <c r="Q78" s="221">
        <v>6744</v>
      </c>
      <c r="R78" s="77">
        <v>0</v>
      </c>
      <c r="S78" s="94"/>
    </row>
    <row r="79" spans="1:19" s="95" customFormat="1" ht="30" customHeight="1">
      <c r="A79" s="93"/>
      <c r="B79" s="76"/>
      <c r="C79" s="179" t="s">
        <v>408</v>
      </c>
      <c r="D79" s="152">
        <v>2118</v>
      </c>
      <c r="E79" s="251">
        <f t="shared" si="2"/>
        <v>2930</v>
      </c>
      <c r="F79" s="224">
        <v>15</v>
      </c>
      <c r="G79" s="221">
        <v>28</v>
      </c>
      <c r="H79" s="221">
        <v>17</v>
      </c>
      <c r="I79" s="221">
        <v>53</v>
      </c>
      <c r="J79" s="221">
        <v>75</v>
      </c>
      <c r="K79" s="221">
        <v>52</v>
      </c>
      <c r="L79" s="221">
        <v>140</v>
      </c>
      <c r="M79" s="221">
        <v>90</v>
      </c>
      <c r="N79" s="221">
        <v>745</v>
      </c>
      <c r="O79" s="221">
        <v>1243</v>
      </c>
      <c r="P79" s="221">
        <v>421</v>
      </c>
      <c r="Q79" s="221">
        <v>51</v>
      </c>
      <c r="R79" s="145">
        <v>0</v>
      </c>
      <c r="S79" s="94"/>
    </row>
    <row r="80" spans="1:19" s="95" customFormat="1" ht="30" customHeight="1">
      <c r="A80" s="93"/>
      <c r="B80" s="76"/>
      <c r="C80" s="179" t="s">
        <v>409</v>
      </c>
      <c r="D80" s="152">
        <v>21606</v>
      </c>
      <c r="E80" s="251">
        <f t="shared" si="2"/>
        <v>20529</v>
      </c>
      <c r="F80" s="224">
        <v>0</v>
      </c>
      <c r="G80" s="221">
        <v>360</v>
      </c>
      <c r="H80" s="221">
        <v>400</v>
      </c>
      <c r="I80" s="221">
        <v>900</v>
      </c>
      <c r="J80" s="221">
        <v>330</v>
      </c>
      <c r="K80" s="221">
        <v>0</v>
      </c>
      <c r="L80" s="221">
        <v>1100</v>
      </c>
      <c r="M80" s="221">
        <v>4567</v>
      </c>
      <c r="N80" s="221">
        <v>8652</v>
      </c>
      <c r="O80" s="221">
        <v>4220</v>
      </c>
      <c r="P80" s="221">
        <v>0</v>
      </c>
      <c r="Q80" s="221">
        <v>0</v>
      </c>
      <c r="R80" s="145">
        <v>0</v>
      </c>
      <c r="S80" s="94"/>
    </row>
    <row r="81" spans="1:19" s="95" customFormat="1" ht="30" customHeight="1">
      <c r="A81" s="93"/>
      <c r="B81" s="97" t="s">
        <v>269</v>
      </c>
      <c r="C81" s="83" t="s">
        <v>270</v>
      </c>
      <c r="D81" s="74">
        <v>77905</v>
      </c>
      <c r="E81" s="251">
        <f t="shared" si="2"/>
        <v>91658</v>
      </c>
      <c r="F81" s="220">
        <v>1286</v>
      </c>
      <c r="G81" s="221">
        <v>1999</v>
      </c>
      <c r="H81" s="221">
        <v>2945</v>
      </c>
      <c r="I81" s="221">
        <v>4244</v>
      </c>
      <c r="J81" s="221">
        <v>3370</v>
      </c>
      <c r="K81" s="221">
        <v>1640</v>
      </c>
      <c r="L81" s="221">
        <v>1523</v>
      </c>
      <c r="M81" s="221">
        <v>1512</v>
      </c>
      <c r="N81" s="221">
        <v>1911</v>
      </c>
      <c r="O81" s="221">
        <v>68100</v>
      </c>
      <c r="P81" s="221">
        <v>2099</v>
      </c>
      <c r="Q81" s="221">
        <v>1029</v>
      </c>
      <c r="R81" s="145">
        <v>0</v>
      </c>
      <c r="S81" s="94"/>
    </row>
    <row r="82" spans="1:19" s="95" customFormat="1" ht="30" customHeight="1">
      <c r="A82" s="93"/>
      <c r="B82" s="97"/>
      <c r="C82" s="83" t="s">
        <v>415</v>
      </c>
      <c r="D82" s="152">
        <v>101940</v>
      </c>
      <c r="E82" s="251">
        <f t="shared" si="2"/>
        <v>142200</v>
      </c>
      <c r="F82" s="287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288">
        <v>142200</v>
      </c>
      <c r="P82" s="82">
        <v>0</v>
      </c>
      <c r="Q82" s="82">
        <v>0</v>
      </c>
      <c r="R82" s="145">
        <v>0</v>
      </c>
      <c r="S82" s="94"/>
    </row>
    <row r="83" spans="1:19" s="95" customFormat="1" ht="30" customHeight="1">
      <c r="A83" s="93"/>
      <c r="B83" s="76" t="s">
        <v>31</v>
      </c>
      <c r="C83" s="83" t="s">
        <v>212</v>
      </c>
      <c r="D83" s="74">
        <v>0</v>
      </c>
      <c r="E83" s="251">
        <f t="shared" si="2"/>
        <v>400</v>
      </c>
      <c r="F83" s="289">
        <v>0</v>
      </c>
      <c r="G83" s="290">
        <v>0</v>
      </c>
      <c r="H83" s="290">
        <v>0</v>
      </c>
      <c r="I83" s="290">
        <v>0</v>
      </c>
      <c r="J83" s="290">
        <v>0</v>
      </c>
      <c r="K83" s="290">
        <v>0</v>
      </c>
      <c r="L83" s="290">
        <v>0</v>
      </c>
      <c r="M83" s="290">
        <v>0</v>
      </c>
      <c r="N83" s="290">
        <v>100</v>
      </c>
      <c r="O83" s="290">
        <v>100</v>
      </c>
      <c r="P83" s="290">
        <v>100</v>
      </c>
      <c r="Q83" s="290">
        <v>100</v>
      </c>
      <c r="R83" s="77">
        <v>0</v>
      </c>
      <c r="S83" s="94"/>
    </row>
    <row r="84" spans="1:19" s="95" customFormat="1" ht="30" customHeight="1">
      <c r="A84" s="93"/>
      <c r="B84" s="76" t="s">
        <v>1</v>
      </c>
      <c r="C84" s="83" t="s">
        <v>110</v>
      </c>
      <c r="D84" s="74">
        <v>3100</v>
      </c>
      <c r="E84" s="251">
        <f t="shared" si="2"/>
        <v>1450</v>
      </c>
      <c r="F84" s="287">
        <v>50</v>
      </c>
      <c r="G84" s="82">
        <v>30</v>
      </c>
      <c r="H84" s="82">
        <v>100</v>
      </c>
      <c r="I84" s="82">
        <v>200</v>
      </c>
      <c r="J84" s="82">
        <v>200</v>
      </c>
      <c r="K84" s="82">
        <v>150</v>
      </c>
      <c r="L84" s="81">
        <v>60</v>
      </c>
      <c r="M84" s="81">
        <v>10</v>
      </c>
      <c r="N84" s="82">
        <v>100</v>
      </c>
      <c r="O84" s="82">
        <v>200</v>
      </c>
      <c r="P84" s="82">
        <v>300</v>
      </c>
      <c r="Q84" s="82">
        <v>50</v>
      </c>
      <c r="R84" s="145">
        <v>0</v>
      </c>
      <c r="S84" s="94"/>
    </row>
    <row r="85" spans="1:19" s="95" customFormat="1" ht="30" customHeight="1">
      <c r="A85" s="93"/>
      <c r="B85" s="76" t="s">
        <v>32</v>
      </c>
      <c r="C85" s="83" t="s">
        <v>111</v>
      </c>
      <c r="D85" s="74">
        <v>2990</v>
      </c>
      <c r="E85" s="251">
        <f t="shared" si="2"/>
        <v>3572</v>
      </c>
      <c r="F85" s="220">
        <v>0</v>
      </c>
      <c r="G85" s="221">
        <v>249</v>
      </c>
      <c r="H85" s="221">
        <v>647</v>
      </c>
      <c r="I85" s="221">
        <v>53</v>
      </c>
      <c r="J85" s="221">
        <v>387</v>
      </c>
      <c r="K85" s="221">
        <v>257</v>
      </c>
      <c r="L85" s="221">
        <v>601</v>
      </c>
      <c r="M85" s="221">
        <v>754</v>
      </c>
      <c r="N85" s="221">
        <v>197</v>
      </c>
      <c r="O85" s="221">
        <v>114</v>
      </c>
      <c r="P85" s="221">
        <v>84</v>
      </c>
      <c r="Q85" s="221">
        <v>229</v>
      </c>
      <c r="R85" s="74">
        <v>4095851</v>
      </c>
      <c r="S85" s="94"/>
    </row>
    <row r="86" spans="1:19" s="95" customFormat="1" ht="30" customHeight="1">
      <c r="A86" s="93"/>
      <c r="B86" s="76" t="s">
        <v>1</v>
      </c>
      <c r="C86" s="83" t="s">
        <v>271</v>
      </c>
      <c r="D86" s="74">
        <v>34016</v>
      </c>
      <c r="E86" s="251">
        <f t="shared" si="2"/>
        <v>32707</v>
      </c>
      <c r="F86" s="220">
        <v>2395</v>
      </c>
      <c r="G86" s="221">
        <v>2413</v>
      </c>
      <c r="H86" s="221">
        <v>2461</v>
      </c>
      <c r="I86" s="221">
        <v>2561</v>
      </c>
      <c r="J86" s="221">
        <v>3114</v>
      </c>
      <c r="K86" s="223">
        <v>2681</v>
      </c>
      <c r="L86" s="221">
        <v>2651</v>
      </c>
      <c r="M86" s="221">
        <v>2759</v>
      </c>
      <c r="N86" s="221">
        <v>2920</v>
      </c>
      <c r="O86" s="221">
        <v>3430</v>
      </c>
      <c r="P86" s="221">
        <v>2699</v>
      </c>
      <c r="Q86" s="221">
        <v>2623</v>
      </c>
      <c r="R86" s="74">
        <v>83602000</v>
      </c>
      <c r="S86" s="94"/>
    </row>
    <row r="87" spans="1:19" s="95" customFormat="1" ht="30" customHeight="1">
      <c r="A87" s="93"/>
      <c r="B87" s="76" t="s">
        <v>1</v>
      </c>
      <c r="C87" s="83" t="s">
        <v>112</v>
      </c>
      <c r="D87" s="74">
        <v>1190</v>
      </c>
      <c r="E87" s="251">
        <f t="shared" si="2"/>
        <v>1383</v>
      </c>
      <c r="F87" s="220">
        <v>28</v>
      </c>
      <c r="G87" s="221">
        <v>380</v>
      </c>
      <c r="H87" s="221">
        <v>75</v>
      </c>
      <c r="I87" s="221">
        <v>46</v>
      </c>
      <c r="J87" s="221">
        <v>57</v>
      </c>
      <c r="K87" s="221">
        <v>48</v>
      </c>
      <c r="L87" s="221">
        <v>43</v>
      </c>
      <c r="M87" s="221">
        <v>21</v>
      </c>
      <c r="N87" s="221">
        <v>69</v>
      </c>
      <c r="O87" s="221">
        <v>372</v>
      </c>
      <c r="P87" s="221">
        <v>146</v>
      </c>
      <c r="Q87" s="221">
        <v>98</v>
      </c>
      <c r="R87" s="74">
        <v>1078600</v>
      </c>
      <c r="S87" s="94"/>
    </row>
    <row r="88" spans="1:19" s="95" customFormat="1" ht="30" customHeight="1">
      <c r="A88" s="93"/>
      <c r="B88" s="76" t="s">
        <v>33</v>
      </c>
      <c r="C88" s="83" t="s">
        <v>213</v>
      </c>
      <c r="D88" s="74">
        <v>186589</v>
      </c>
      <c r="E88" s="251">
        <f t="shared" si="2"/>
        <v>190335</v>
      </c>
      <c r="F88" s="220">
        <v>16728</v>
      </c>
      <c r="G88" s="221">
        <v>15059</v>
      </c>
      <c r="H88" s="221">
        <v>17932</v>
      </c>
      <c r="I88" s="221">
        <v>15297</v>
      </c>
      <c r="J88" s="221">
        <v>14880</v>
      </c>
      <c r="K88" s="221">
        <v>14966</v>
      </c>
      <c r="L88" s="221">
        <v>18922</v>
      </c>
      <c r="M88" s="221">
        <v>25138</v>
      </c>
      <c r="N88" s="221">
        <v>13798</v>
      </c>
      <c r="O88" s="221">
        <v>12659</v>
      </c>
      <c r="P88" s="221">
        <v>12890</v>
      </c>
      <c r="Q88" s="221">
        <v>12066</v>
      </c>
      <c r="R88" s="74">
        <v>147486652</v>
      </c>
      <c r="S88" s="94"/>
    </row>
    <row r="89" spans="1:19" s="95" customFormat="1" ht="30" customHeight="1">
      <c r="A89" s="93"/>
      <c r="B89" s="76"/>
      <c r="C89" s="179" t="s">
        <v>405</v>
      </c>
      <c r="D89" s="152">
        <v>2049</v>
      </c>
      <c r="E89" s="251">
        <f t="shared" si="2"/>
        <v>608</v>
      </c>
      <c r="F89" s="220">
        <v>183</v>
      </c>
      <c r="G89" s="221">
        <v>353</v>
      </c>
      <c r="H89" s="221">
        <v>72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74">
        <v>761000</v>
      </c>
      <c r="S89" s="94"/>
    </row>
    <row r="90" spans="1:19" s="95" customFormat="1" ht="30" customHeight="1">
      <c r="A90" s="93"/>
      <c r="B90" s="76" t="s">
        <v>34</v>
      </c>
      <c r="C90" s="83" t="s">
        <v>113</v>
      </c>
      <c r="D90" s="74">
        <v>6200</v>
      </c>
      <c r="E90" s="251">
        <f t="shared" si="2"/>
        <v>6020</v>
      </c>
      <c r="F90" s="220">
        <v>350</v>
      </c>
      <c r="G90" s="221">
        <v>250</v>
      </c>
      <c r="H90" s="221">
        <v>400</v>
      </c>
      <c r="I90" s="221">
        <v>1050</v>
      </c>
      <c r="J90" s="221">
        <v>400</v>
      </c>
      <c r="K90" s="221">
        <v>250</v>
      </c>
      <c r="L90" s="221">
        <v>400</v>
      </c>
      <c r="M90" s="221">
        <v>750</v>
      </c>
      <c r="N90" s="221">
        <v>620</v>
      </c>
      <c r="O90" s="221">
        <v>650</v>
      </c>
      <c r="P90" s="221">
        <v>500</v>
      </c>
      <c r="Q90" s="221">
        <v>400</v>
      </c>
      <c r="R90" s="74">
        <v>301000</v>
      </c>
      <c r="S90" s="94"/>
    </row>
    <row r="91" spans="1:19" s="95" customFormat="1" ht="30" customHeight="1">
      <c r="A91" s="93"/>
      <c r="B91" s="76" t="s">
        <v>1</v>
      </c>
      <c r="C91" s="83" t="s">
        <v>358</v>
      </c>
      <c r="D91" s="152">
        <v>67700</v>
      </c>
      <c r="E91" s="251">
        <f t="shared" si="2"/>
        <v>81240</v>
      </c>
      <c r="F91" s="171">
        <v>3720</v>
      </c>
      <c r="G91" s="81">
        <v>3360</v>
      </c>
      <c r="H91" s="81">
        <v>4080</v>
      </c>
      <c r="I91" s="81">
        <v>5400</v>
      </c>
      <c r="J91" s="81">
        <v>5760</v>
      </c>
      <c r="K91" s="81">
        <v>4200</v>
      </c>
      <c r="L91" s="82">
        <v>5040</v>
      </c>
      <c r="M91" s="82">
        <v>5760</v>
      </c>
      <c r="N91" s="82">
        <v>5160</v>
      </c>
      <c r="O91" s="82">
        <v>5040</v>
      </c>
      <c r="P91" s="221">
        <v>28920</v>
      </c>
      <c r="Q91" s="221">
        <v>4800</v>
      </c>
      <c r="R91" s="74">
        <v>73484500</v>
      </c>
      <c r="S91" s="94"/>
    </row>
    <row r="92" spans="1:19" s="95" customFormat="1" ht="30" customHeight="1">
      <c r="A92" s="93"/>
      <c r="B92" s="76" t="s">
        <v>1</v>
      </c>
      <c r="C92" s="83" t="s">
        <v>114</v>
      </c>
      <c r="D92" s="74">
        <v>31838</v>
      </c>
      <c r="E92" s="251">
        <f t="shared" si="2"/>
        <v>48150</v>
      </c>
      <c r="F92" s="220">
        <v>3797</v>
      </c>
      <c r="G92" s="221">
        <v>3701</v>
      </c>
      <c r="H92" s="221">
        <v>4218</v>
      </c>
      <c r="I92" s="221">
        <v>4270</v>
      </c>
      <c r="J92" s="221">
        <v>3800</v>
      </c>
      <c r="K92" s="221">
        <v>3700</v>
      </c>
      <c r="L92" s="221">
        <v>4301</v>
      </c>
      <c r="M92" s="221">
        <v>4872</v>
      </c>
      <c r="N92" s="221">
        <v>4261</v>
      </c>
      <c r="O92" s="221">
        <v>4154</v>
      </c>
      <c r="P92" s="221">
        <v>3649</v>
      </c>
      <c r="Q92" s="221">
        <v>3427</v>
      </c>
      <c r="R92" s="74">
        <v>17356380</v>
      </c>
      <c r="S92" s="94"/>
    </row>
    <row r="93" spans="1:19" s="95" customFormat="1" ht="30" customHeight="1">
      <c r="A93" s="93"/>
      <c r="B93" s="76" t="s">
        <v>35</v>
      </c>
      <c r="C93" s="83" t="s">
        <v>115</v>
      </c>
      <c r="D93" s="74">
        <v>138182</v>
      </c>
      <c r="E93" s="251">
        <f t="shared" si="2"/>
        <v>122394</v>
      </c>
      <c r="F93" s="220">
        <v>7802</v>
      </c>
      <c r="G93" s="221">
        <v>6795</v>
      </c>
      <c r="H93" s="221">
        <v>8527</v>
      </c>
      <c r="I93" s="221">
        <v>13127</v>
      </c>
      <c r="J93" s="221">
        <v>12043</v>
      </c>
      <c r="K93" s="221">
        <v>8419</v>
      </c>
      <c r="L93" s="221">
        <v>12351</v>
      </c>
      <c r="M93" s="221">
        <v>20715</v>
      </c>
      <c r="N93" s="221">
        <v>9633</v>
      </c>
      <c r="O93" s="221">
        <v>7646</v>
      </c>
      <c r="P93" s="221">
        <v>9471</v>
      </c>
      <c r="Q93" s="221">
        <v>5865</v>
      </c>
      <c r="R93" s="74">
        <v>398869621</v>
      </c>
      <c r="S93" s="94"/>
    </row>
    <row r="94" spans="1:19" s="95" customFormat="1" ht="30" customHeight="1">
      <c r="A94" s="93"/>
      <c r="B94" s="76"/>
      <c r="C94" s="83" t="s">
        <v>272</v>
      </c>
      <c r="D94" s="74">
        <v>8181</v>
      </c>
      <c r="E94" s="251">
        <f t="shared" si="2"/>
        <v>9507</v>
      </c>
      <c r="F94" s="171">
        <v>326</v>
      </c>
      <c r="G94" s="139">
        <v>154</v>
      </c>
      <c r="H94" s="139">
        <v>319</v>
      </c>
      <c r="I94" s="82">
        <v>442</v>
      </c>
      <c r="J94" s="82">
        <v>1140</v>
      </c>
      <c r="K94" s="82">
        <v>794</v>
      </c>
      <c r="L94" s="82">
        <v>1349</v>
      </c>
      <c r="M94" s="82">
        <v>2143</v>
      </c>
      <c r="N94" s="221">
        <v>950</v>
      </c>
      <c r="O94" s="221">
        <v>915</v>
      </c>
      <c r="P94" s="221">
        <v>621</v>
      </c>
      <c r="Q94" s="221">
        <v>354</v>
      </c>
      <c r="R94" s="77">
        <v>31840276</v>
      </c>
      <c r="S94" s="94"/>
    </row>
    <row r="95" spans="1:19" s="95" customFormat="1" ht="30" customHeight="1">
      <c r="A95" s="93"/>
      <c r="B95" s="76" t="s">
        <v>36</v>
      </c>
      <c r="C95" s="83" t="s">
        <v>214</v>
      </c>
      <c r="D95" s="74">
        <v>47235</v>
      </c>
      <c r="E95" s="251">
        <f t="shared" si="2"/>
        <v>42756</v>
      </c>
      <c r="F95" s="220">
        <v>2761</v>
      </c>
      <c r="G95" s="221">
        <v>2746</v>
      </c>
      <c r="H95" s="221">
        <v>3397</v>
      </c>
      <c r="I95" s="221">
        <v>3553</v>
      </c>
      <c r="J95" s="221">
        <v>4077</v>
      </c>
      <c r="K95" s="221">
        <v>3692</v>
      </c>
      <c r="L95" s="221">
        <v>3719</v>
      </c>
      <c r="M95" s="221">
        <v>3780</v>
      </c>
      <c r="N95" s="221">
        <v>3511</v>
      </c>
      <c r="O95" s="221">
        <v>3850</v>
      </c>
      <c r="P95" s="221">
        <v>4068</v>
      </c>
      <c r="Q95" s="221">
        <v>3602</v>
      </c>
      <c r="R95" s="74">
        <v>507182960</v>
      </c>
      <c r="S95" s="94"/>
    </row>
    <row r="96" spans="1:19" s="95" customFormat="1" ht="30" customHeight="1">
      <c r="A96" s="93"/>
      <c r="B96" s="76" t="s">
        <v>1</v>
      </c>
      <c r="C96" s="83" t="s">
        <v>273</v>
      </c>
      <c r="D96" s="74">
        <v>9159</v>
      </c>
      <c r="E96" s="251">
        <f t="shared" si="2"/>
        <v>8701</v>
      </c>
      <c r="F96" s="220">
        <v>1410</v>
      </c>
      <c r="G96" s="221">
        <v>348</v>
      </c>
      <c r="H96" s="221">
        <v>1590</v>
      </c>
      <c r="I96" s="221">
        <v>437</v>
      </c>
      <c r="J96" s="221">
        <v>437</v>
      </c>
      <c r="K96" s="221">
        <v>348</v>
      </c>
      <c r="L96" s="221">
        <v>526</v>
      </c>
      <c r="M96" s="221">
        <v>615</v>
      </c>
      <c r="N96" s="221">
        <v>437</v>
      </c>
      <c r="O96" s="221">
        <v>1679</v>
      </c>
      <c r="P96" s="221">
        <v>437</v>
      </c>
      <c r="Q96" s="221">
        <v>437</v>
      </c>
      <c r="R96" s="74">
        <v>8062650</v>
      </c>
      <c r="S96" s="94"/>
    </row>
    <row r="97" spans="1:19" s="95" customFormat="1" ht="30" customHeight="1">
      <c r="A97" s="93"/>
      <c r="B97" s="76" t="s">
        <v>1</v>
      </c>
      <c r="C97" s="83" t="s">
        <v>116</v>
      </c>
      <c r="D97" s="74">
        <v>8165</v>
      </c>
      <c r="E97" s="251">
        <f t="shared" si="2"/>
        <v>7758</v>
      </c>
      <c r="F97" s="220">
        <v>514</v>
      </c>
      <c r="G97" s="221">
        <v>85</v>
      </c>
      <c r="H97" s="221">
        <v>257</v>
      </c>
      <c r="I97" s="221">
        <v>433</v>
      </c>
      <c r="J97" s="221">
        <v>595</v>
      </c>
      <c r="K97" s="221">
        <v>171</v>
      </c>
      <c r="L97" s="221">
        <v>929</v>
      </c>
      <c r="M97" s="221">
        <v>1697</v>
      </c>
      <c r="N97" s="221">
        <v>433</v>
      </c>
      <c r="O97" s="221">
        <v>1697</v>
      </c>
      <c r="P97" s="221">
        <v>514</v>
      </c>
      <c r="Q97" s="221">
        <v>433</v>
      </c>
      <c r="R97" s="74">
        <v>3844650</v>
      </c>
      <c r="S97" s="94"/>
    </row>
    <row r="98" spans="1:19" s="95" customFormat="1" ht="30" customHeight="1">
      <c r="A98" s="93"/>
      <c r="B98" s="154"/>
      <c r="C98" s="259" t="s">
        <v>360</v>
      </c>
      <c r="D98" s="260">
        <v>80957</v>
      </c>
      <c r="E98" s="252">
        <v>79844</v>
      </c>
      <c r="F98" s="261">
        <v>3344</v>
      </c>
      <c r="G98" s="227">
        <v>4048</v>
      </c>
      <c r="H98" s="227">
        <v>5209</v>
      </c>
      <c r="I98" s="227">
        <v>7498</v>
      </c>
      <c r="J98" s="227">
        <v>10383</v>
      </c>
      <c r="K98" s="227">
        <v>12104</v>
      </c>
      <c r="L98" s="227">
        <v>5654</v>
      </c>
      <c r="M98" s="227">
        <v>8933</v>
      </c>
      <c r="N98" s="227">
        <v>6667</v>
      </c>
      <c r="O98" s="227">
        <v>5757</v>
      </c>
      <c r="P98" s="227">
        <v>5974</v>
      </c>
      <c r="Q98" s="227">
        <v>4273</v>
      </c>
      <c r="R98" s="260">
        <v>72210000</v>
      </c>
      <c r="S98" s="94"/>
    </row>
    <row r="99" spans="1:19" s="95" customFormat="1" ht="30" customHeight="1" thickBot="1">
      <c r="A99" s="93"/>
      <c r="B99" s="85"/>
      <c r="C99" s="177" t="s">
        <v>418</v>
      </c>
      <c r="D99" s="138">
        <v>52077</v>
      </c>
      <c r="E99" s="253">
        <f t="shared" si="2"/>
        <v>57150</v>
      </c>
      <c r="F99" s="217">
        <v>2274</v>
      </c>
      <c r="G99" s="225">
        <v>2805</v>
      </c>
      <c r="H99" s="225">
        <v>3772</v>
      </c>
      <c r="I99" s="225">
        <v>4735</v>
      </c>
      <c r="J99" s="225">
        <v>5984</v>
      </c>
      <c r="K99" s="225">
        <v>4180</v>
      </c>
      <c r="L99" s="225">
        <v>5320</v>
      </c>
      <c r="M99" s="225">
        <v>11267</v>
      </c>
      <c r="N99" s="225">
        <v>4472</v>
      </c>
      <c r="O99" s="225">
        <v>4913</v>
      </c>
      <c r="P99" s="225">
        <v>5057</v>
      </c>
      <c r="Q99" s="225">
        <v>2371</v>
      </c>
      <c r="R99" s="181">
        <v>29918152</v>
      </c>
      <c r="S99" s="94"/>
    </row>
    <row r="100" spans="1:19" s="95" customFormat="1" ht="30" customHeight="1" thickBot="1">
      <c r="A100" s="88"/>
      <c r="B100" s="185" t="s">
        <v>413</v>
      </c>
      <c r="C100" s="65"/>
      <c r="D100" s="66"/>
      <c r="E100" s="13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327" t="s">
        <v>318</v>
      </c>
      <c r="R100" s="327"/>
      <c r="S100" s="94"/>
    </row>
    <row r="101" spans="1:19" s="95" customFormat="1" ht="30" customHeight="1" thickBot="1">
      <c r="A101" s="93"/>
      <c r="B101" s="234" t="s">
        <v>45</v>
      </c>
      <c r="C101" s="235" t="s">
        <v>46</v>
      </c>
      <c r="D101" s="236" t="s">
        <v>389</v>
      </c>
      <c r="E101" s="237" t="s">
        <v>416</v>
      </c>
      <c r="F101" s="238" t="s">
        <v>47</v>
      </c>
      <c r="G101" s="239" t="s">
        <v>48</v>
      </c>
      <c r="H101" s="240" t="s">
        <v>49</v>
      </c>
      <c r="I101" s="240" t="s">
        <v>50</v>
      </c>
      <c r="J101" s="240" t="s">
        <v>224</v>
      </c>
      <c r="K101" s="240" t="s">
        <v>225</v>
      </c>
      <c r="L101" s="240" t="s">
        <v>51</v>
      </c>
      <c r="M101" s="240" t="s">
        <v>52</v>
      </c>
      <c r="N101" s="240" t="s">
        <v>53</v>
      </c>
      <c r="O101" s="240" t="s">
        <v>54</v>
      </c>
      <c r="P101" s="240" t="s">
        <v>55</v>
      </c>
      <c r="Q101" s="240" t="s">
        <v>56</v>
      </c>
      <c r="R101" s="241" t="s">
        <v>57</v>
      </c>
      <c r="S101" s="94"/>
    </row>
    <row r="102" spans="1:19" s="95" customFormat="1" ht="30" customHeight="1">
      <c r="A102" s="93"/>
      <c r="B102" s="76" t="s">
        <v>37</v>
      </c>
      <c r="C102" s="83" t="s">
        <v>117</v>
      </c>
      <c r="D102" s="74">
        <v>16410</v>
      </c>
      <c r="E102" s="251">
        <f t="shared" si="2"/>
        <v>15801</v>
      </c>
      <c r="F102" s="92">
        <v>579</v>
      </c>
      <c r="G102" s="73">
        <v>1449</v>
      </c>
      <c r="H102" s="73">
        <v>972</v>
      </c>
      <c r="I102" s="73">
        <v>999</v>
      </c>
      <c r="J102" s="73">
        <v>1245</v>
      </c>
      <c r="K102" s="73">
        <v>1215</v>
      </c>
      <c r="L102" s="73">
        <v>1209</v>
      </c>
      <c r="M102" s="73">
        <v>1496</v>
      </c>
      <c r="N102" s="73">
        <v>1122</v>
      </c>
      <c r="O102" s="73">
        <v>1990</v>
      </c>
      <c r="P102" s="73">
        <v>2698</v>
      </c>
      <c r="Q102" s="73">
        <v>827</v>
      </c>
      <c r="R102" s="74">
        <v>4152581</v>
      </c>
      <c r="S102" s="94"/>
    </row>
    <row r="103" spans="1:19" s="95" customFormat="1" ht="30" customHeight="1">
      <c r="A103" s="93"/>
      <c r="B103" s="76"/>
      <c r="C103" s="83" t="s">
        <v>363</v>
      </c>
      <c r="D103" s="152">
        <v>2945</v>
      </c>
      <c r="E103" s="251">
        <f t="shared" si="2"/>
        <v>2719</v>
      </c>
      <c r="F103" s="92">
        <v>159</v>
      </c>
      <c r="G103" s="73">
        <v>325</v>
      </c>
      <c r="H103" s="73">
        <v>203</v>
      </c>
      <c r="I103" s="73">
        <v>113</v>
      </c>
      <c r="J103" s="73">
        <v>165</v>
      </c>
      <c r="K103" s="73">
        <v>312</v>
      </c>
      <c r="L103" s="73">
        <v>237</v>
      </c>
      <c r="M103" s="73">
        <v>276</v>
      </c>
      <c r="N103" s="73">
        <v>231</v>
      </c>
      <c r="O103" s="73">
        <v>268</v>
      </c>
      <c r="P103" s="73">
        <v>267</v>
      </c>
      <c r="Q103" s="73">
        <v>163</v>
      </c>
      <c r="R103" s="74">
        <v>6384351</v>
      </c>
      <c r="S103" s="94"/>
    </row>
    <row r="104" spans="1:19" s="95" customFormat="1" ht="30" customHeight="1">
      <c r="A104" s="93"/>
      <c r="B104" s="76"/>
      <c r="C104" s="83" t="s">
        <v>274</v>
      </c>
      <c r="D104" s="74">
        <v>10635</v>
      </c>
      <c r="E104" s="251">
        <f t="shared" si="2"/>
        <v>10464</v>
      </c>
      <c r="F104" s="92">
        <v>27</v>
      </c>
      <c r="G104" s="73">
        <v>190</v>
      </c>
      <c r="H104" s="73">
        <v>553</v>
      </c>
      <c r="I104" s="73">
        <v>410</v>
      </c>
      <c r="J104" s="73">
        <v>808</v>
      </c>
      <c r="K104" s="73">
        <v>704</v>
      </c>
      <c r="L104" s="73">
        <v>2501</v>
      </c>
      <c r="M104" s="73">
        <v>3120</v>
      </c>
      <c r="N104" s="73">
        <v>1072</v>
      </c>
      <c r="O104" s="73">
        <v>478</v>
      </c>
      <c r="P104" s="73">
        <v>503</v>
      </c>
      <c r="Q104" s="73">
        <v>98</v>
      </c>
      <c r="R104" s="74">
        <v>10000000</v>
      </c>
      <c r="S104" s="94"/>
    </row>
    <row r="105" spans="1:19" s="95" customFormat="1" ht="30" customHeight="1">
      <c r="A105" s="93"/>
      <c r="B105" s="76"/>
      <c r="C105" s="83" t="s">
        <v>275</v>
      </c>
      <c r="D105" s="182">
        <v>5286</v>
      </c>
      <c r="E105" s="251">
        <f t="shared" si="2"/>
        <v>7266</v>
      </c>
      <c r="F105" s="92">
        <v>0</v>
      </c>
      <c r="G105" s="73">
        <v>7266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7">
        <v>1393400</v>
      </c>
      <c r="S105" s="94"/>
    </row>
    <row r="106" spans="1:19" s="95" customFormat="1" ht="30" customHeight="1">
      <c r="A106" s="93"/>
      <c r="B106" s="76"/>
      <c r="C106" s="83" t="s">
        <v>276</v>
      </c>
      <c r="D106" s="182">
        <v>39079</v>
      </c>
      <c r="E106" s="251">
        <f t="shared" si="2"/>
        <v>37175</v>
      </c>
      <c r="F106" s="92">
        <v>3447</v>
      </c>
      <c r="G106" s="73">
        <v>3509</v>
      </c>
      <c r="H106" s="73">
        <v>3375</v>
      </c>
      <c r="I106" s="73">
        <v>2952</v>
      </c>
      <c r="J106" s="73">
        <v>2939</v>
      </c>
      <c r="K106" s="73">
        <v>2703</v>
      </c>
      <c r="L106" s="73">
        <v>3460</v>
      </c>
      <c r="M106" s="73">
        <v>3053</v>
      </c>
      <c r="N106" s="73">
        <v>2948</v>
      </c>
      <c r="O106" s="73">
        <v>3174</v>
      </c>
      <c r="P106" s="73">
        <v>3196</v>
      </c>
      <c r="Q106" s="73">
        <v>2419</v>
      </c>
      <c r="R106" s="77">
        <v>20195094</v>
      </c>
      <c r="S106" s="94"/>
    </row>
    <row r="107" spans="1:19" s="95" customFormat="1" ht="30" customHeight="1">
      <c r="A107" s="93"/>
      <c r="B107" s="76"/>
      <c r="C107" s="179" t="s">
        <v>393</v>
      </c>
      <c r="D107" s="152">
        <v>25100</v>
      </c>
      <c r="E107" s="251">
        <f t="shared" si="2"/>
        <v>26700</v>
      </c>
      <c r="F107" s="92">
        <v>4000</v>
      </c>
      <c r="G107" s="73">
        <v>1300</v>
      </c>
      <c r="H107" s="73">
        <v>2000</v>
      </c>
      <c r="I107" s="73">
        <v>3000</v>
      </c>
      <c r="J107" s="73">
        <v>3000</v>
      </c>
      <c r="K107" s="73">
        <v>1100</v>
      </c>
      <c r="L107" s="73">
        <v>1500</v>
      </c>
      <c r="M107" s="73">
        <v>1900</v>
      </c>
      <c r="N107" s="73">
        <v>2500</v>
      </c>
      <c r="O107" s="73">
        <v>2900</v>
      </c>
      <c r="P107" s="73">
        <v>2300</v>
      </c>
      <c r="Q107" s="73">
        <v>1200</v>
      </c>
      <c r="R107" s="153">
        <v>0</v>
      </c>
      <c r="S107" s="94"/>
    </row>
    <row r="108" spans="1:19" s="95" customFormat="1" ht="30" customHeight="1">
      <c r="A108" s="93"/>
      <c r="B108" s="76"/>
      <c r="C108" s="179" t="s">
        <v>394</v>
      </c>
      <c r="D108" s="152">
        <v>27800</v>
      </c>
      <c r="E108" s="251">
        <f t="shared" si="2"/>
        <v>27100</v>
      </c>
      <c r="F108" s="92">
        <v>900</v>
      </c>
      <c r="G108" s="73">
        <v>1000</v>
      </c>
      <c r="H108" s="73">
        <v>1500</v>
      </c>
      <c r="I108" s="73">
        <v>5000</v>
      </c>
      <c r="J108" s="73">
        <v>5500</v>
      </c>
      <c r="K108" s="73">
        <v>1000</v>
      </c>
      <c r="L108" s="73">
        <v>2700</v>
      </c>
      <c r="M108" s="73">
        <v>1700</v>
      </c>
      <c r="N108" s="73">
        <v>1800</v>
      </c>
      <c r="O108" s="73">
        <v>2500</v>
      </c>
      <c r="P108" s="73">
        <v>1500</v>
      </c>
      <c r="Q108" s="73">
        <v>2000</v>
      </c>
      <c r="R108" s="153">
        <v>0</v>
      </c>
      <c r="S108" s="94"/>
    </row>
    <row r="109" spans="1:19" s="95" customFormat="1" ht="30" customHeight="1">
      <c r="A109" s="93"/>
      <c r="B109" s="76"/>
      <c r="C109" s="179" t="s">
        <v>395</v>
      </c>
      <c r="D109" s="152">
        <v>16571</v>
      </c>
      <c r="E109" s="251">
        <f t="shared" si="2"/>
        <v>14359</v>
      </c>
      <c r="F109" s="92">
        <v>731</v>
      </c>
      <c r="G109" s="73">
        <v>684</v>
      </c>
      <c r="H109" s="73">
        <v>1236</v>
      </c>
      <c r="I109" s="73">
        <v>1646</v>
      </c>
      <c r="J109" s="73">
        <v>1423</v>
      </c>
      <c r="K109" s="73">
        <v>1087</v>
      </c>
      <c r="L109" s="73">
        <v>841</v>
      </c>
      <c r="M109" s="73">
        <v>761</v>
      </c>
      <c r="N109" s="73">
        <v>1215</v>
      </c>
      <c r="O109" s="73">
        <v>1967</v>
      </c>
      <c r="P109" s="73">
        <v>1658</v>
      </c>
      <c r="Q109" s="73">
        <v>1110</v>
      </c>
      <c r="R109" s="153">
        <v>3235000</v>
      </c>
      <c r="S109" s="94"/>
    </row>
    <row r="110" spans="1:19" s="95" customFormat="1" ht="30" customHeight="1">
      <c r="A110" s="93"/>
      <c r="B110" s="76"/>
      <c r="C110" s="179" t="s">
        <v>396</v>
      </c>
      <c r="D110" s="152">
        <v>4400</v>
      </c>
      <c r="E110" s="251">
        <f t="shared" si="2"/>
        <v>7500</v>
      </c>
      <c r="F110" s="92">
        <v>0</v>
      </c>
      <c r="G110" s="73">
        <v>0</v>
      </c>
      <c r="H110" s="73">
        <v>200</v>
      </c>
      <c r="I110" s="73">
        <v>2600</v>
      </c>
      <c r="J110" s="73">
        <v>300</v>
      </c>
      <c r="K110" s="73">
        <v>0</v>
      </c>
      <c r="L110" s="73">
        <v>0</v>
      </c>
      <c r="M110" s="73">
        <v>0</v>
      </c>
      <c r="N110" s="73">
        <v>0</v>
      </c>
      <c r="O110" s="73">
        <v>400</v>
      </c>
      <c r="P110" s="73">
        <v>3500</v>
      </c>
      <c r="Q110" s="73">
        <v>500</v>
      </c>
      <c r="R110" s="153">
        <v>5219750</v>
      </c>
      <c r="S110" s="94"/>
    </row>
    <row r="111" spans="1:19" s="95" customFormat="1" ht="30" customHeight="1">
      <c r="A111" s="93"/>
      <c r="B111" s="76"/>
      <c r="C111" s="179" t="s">
        <v>397</v>
      </c>
      <c r="D111" s="152">
        <v>22200</v>
      </c>
      <c r="E111" s="251">
        <f t="shared" si="2"/>
        <v>23000</v>
      </c>
      <c r="F111" s="92">
        <v>6000</v>
      </c>
      <c r="G111" s="73">
        <v>500</v>
      </c>
      <c r="H111" s="73">
        <v>1500</v>
      </c>
      <c r="I111" s="73">
        <v>8000</v>
      </c>
      <c r="J111" s="73">
        <v>500</v>
      </c>
      <c r="K111" s="73">
        <v>600</v>
      </c>
      <c r="L111" s="73">
        <v>500</v>
      </c>
      <c r="M111" s="73">
        <v>500</v>
      </c>
      <c r="N111" s="73">
        <v>1300</v>
      </c>
      <c r="O111" s="73">
        <v>800</v>
      </c>
      <c r="P111" s="73">
        <v>1500</v>
      </c>
      <c r="Q111" s="73">
        <v>1300</v>
      </c>
      <c r="R111" s="153">
        <v>1420000</v>
      </c>
      <c r="S111" s="94"/>
    </row>
    <row r="112" spans="1:19" s="95" customFormat="1" ht="30" customHeight="1">
      <c r="A112" s="93"/>
      <c r="B112" s="76"/>
      <c r="C112" s="179" t="s">
        <v>398</v>
      </c>
      <c r="D112" s="152">
        <v>4700</v>
      </c>
      <c r="E112" s="251">
        <f t="shared" si="2"/>
        <v>5300</v>
      </c>
      <c r="F112" s="92">
        <v>0</v>
      </c>
      <c r="G112" s="73">
        <v>300</v>
      </c>
      <c r="H112" s="73">
        <v>0</v>
      </c>
      <c r="I112" s="73">
        <v>0</v>
      </c>
      <c r="J112" s="73">
        <v>2000</v>
      </c>
      <c r="K112" s="73">
        <v>3000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153">
        <v>0</v>
      </c>
      <c r="S112" s="94"/>
    </row>
    <row r="113" spans="1:19" s="95" customFormat="1" ht="30" customHeight="1">
      <c r="A113" s="93"/>
      <c r="B113" s="76"/>
      <c r="C113" s="179" t="s">
        <v>399</v>
      </c>
      <c r="D113" s="152">
        <v>800</v>
      </c>
      <c r="E113" s="251">
        <f t="shared" si="2"/>
        <v>700</v>
      </c>
      <c r="F113" s="92">
        <v>0</v>
      </c>
      <c r="G113" s="73">
        <v>500</v>
      </c>
      <c r="H113" s="73">
        <v>0</v>
      </c>
      <c r="I113" s="73">
        <v>0</v>
      </c>
      <c r="J113" s="73">
        <v>200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153">
        <v>0</v>
      </c>
      <c r="S113" s="94"/>
    </row>
    <row r="114" spans="1:19" s="95" customFormat="1" ht="30" customHeight="1">
      <c r="A114" s="93"/>
      <c r="B114" s="76"/>
      <c r="C114" s="179" t="s">
        <v>400</v>
      </c>
      <c r="D114" s="152">
        <v>8400</v>
      </c>
      <c r="E114" s="251">
        <f t="shared" si="2"/>
        <v>8800</v>
      </c>
      <c r="F114" s="92">
        <v>2000</v>
      </c>
      <c r="G114" s="73">
        <v>1000</v>
      </c>
      <c r="H114" s="73">
        <v>300</v>
      </c>
      <c r="I114" s="73">
        <v>2000</v>
      </c>
      <c r="J114" s="73">
        <v>200</v>
      </c>
      <c r="K114" s="73">
        <v>100</v>
      </c>
      <c r="L114" s="73">
        <v>100</v>
      </c>
      <c r="M114" s="73">
        <v>200</v>
      </c>
      <c r="N114" s="73">
        <v>300</v>
      </c>
      <c r="O114" s="73">
        <v>2000</v>
      </c>
      <c r="P114" s="73">
        <v>300</v>
      </c>
      <c r="Q114" s="73">
        <v>300</v>
      </c>
      <c r="R114" s="153">
        <v>2660000</v>
      </c>
      <c r="S114" s="94"/>
    </row>
    <row r="115" spans="1:19" s="95" customFormat="1" ht="30" customHeight="1">
      <c r="A115" s="93"/>
      <c r="B115" s="76"/>
      <c r="C115" s="179" t="s">
        <v>404</v>
      </c>
      <c r="D115" s="152">
        <v>5800</v>
      </c>
      <c r="E115" s="251">
        <f t="shared" si="2"/>
        <v>5500</v>
      </c>
      <c r="F115" s="92">
        <v>1150</v>
      </c>
      <c r="G115" s="73">
        <v>250</v>
      </c>
      <c r="H115" s="73">
        <v>300</v>
      </c>
      <c r="I115" s="73">
        <v>500</v>
      </c>
      <c r="J115" s="73">
        <v>600</v>
      </c>
      <c r="K115" s="73">
        <v>200</v>
      </c>
      <c r="L115" s="73">
        <v>200</v>
      </c>
      <c r="M115" s="73">
        <v>300</v>
      </c>
      <c r="N115" s="73">
        <v>400</v>
      </c>
      <c r="O115" s="73">
        <v>600</v>
      </c>
      <c r="P115" s="73">
        <v>500</v>
      </c>
      <c r="Q115" s="73">
        <v>500</v>
      </c>
      <c r="R115" s="153">
        <v>857875</v>
      </c>
      <c r="S115" s="94"/>
    </row>
    <row r="116" spans="1:19" s="95" customFormat="1" ht="30" customHeight="1">
      <c r="A116" s="93"/>
      <c r="B116" s="76"/>
      <c r="C116" s="179" t="s">
        <v>402</v>
      </c>
      <c r="D116" s="152">
        <v>4400</v>
      </c>
      <c r="E116" s="251">
        <f t="shared" si="2"/>
        <v>4150</v>
      </c>
      <c r="F116" s="92">
        <v>300</v>
      </c>
      <c r="G116" s="73">
        <v>200</v>
      </c>
      <c r="H116" s="73">
        <v>400</v>
      </c>
      <c r="I116" s="73">
        <v>700</v>
      </c>
      <c r="J116" s="73">
        <v>400</v>
      </c>
      <c r="K116" s="73">
        <v>200</v>
      </c>
      <c r="L116" s="73">
        <v>200</v>
      </c>
      <c r="M116" s="73">
        <v>200</v>
      </c>
      <c r="N116" s="73">
        <v>400</v>
      </c>
      <c r="O116" s="73">
        <v>350</v>
      </c>
      <c r="P116" s="73">
        <v>500</v>
      </c>
      <c r="Q116" s="73">
        <v>300</v>
      </c>
      <c r="R116" s="153">
        <v>504000</v>
      </c>
      <c r="S116" s="94"/>
    </row>
    <row r="117" spans="1:19" s="95" customFormat="1" ht="30" customHeight="1">
      <c r="A117" s="93"/>
      <c r="B117" s="76"/>
      <c r="C117" s="179" t="s">
        <v>401</v>
      </c>
      <c r="D117" s="152">
        <v>6400</v>
      </c>
      <c r="E117" s="251">
        <f t="shared" si="2"/>
        <v>10400</v>
      </c>
      <c r="F117" s="92">
        <v>700</v>
      </c>
      <c r="G117" s="73">
        <v>700</v>
      </c>
      <c r="H117" s="73">
        <v>800</v>
      </c>
      <c r="I117" s="73">
        <v>1000</v>
      </c>
      <c r="J117" s="73">
        <v>1200</v>
      </c>
      <c r="K117" s="73">
        <v>900</v>
      </c>
      <c r="L117" s="73">
        <v>600</v>
      </c>
      <c r="M117" s="73">
        <v>500</v>
      </c>
      <c r="N117" s="73">
        <v>700</v>
      </c>
      <c r="O117" s="73">
        <v>1300</v>
      </c>
      <c r="P117" s="73">
        <v>1100</v>
      </c>
      <c r="Q117" s="73">
        <v>900</v>
      </c>
      <c r="R117" s="153">
        <v>3360000</v>
      </c>
      <c r="S117" s="94"/>
    </row>
    <row r="118" spans="1:19" s="95" customFormat="1" ht="30" customHeight="1">
      <c r="A118" s="93"/>
      <c r="B118" s="76"/>
      <c r="C118" s="179" t="s">
        <v>403</v>
      </c>
      <c r="D118" s="152">
        <v>1920</v>
      </c>
      <c r="E118" s="251">
        <f t="shared" si="2"/>
        <v>1912</v>
      </c>
      <c r="F118" s="92">
        <v>12</v>
      </c>
      <c r="G118" s="73">
        <v>74</v>
      </c>
      <c r="H118" s="73">
        <v>131</v>
      </c>
      <c r="I118" s="73">
        <v>271</v>
      </c>
      <c r="J118" s="73">
        <v>126</v>
      </c>
      <c r="K118" s="73">
        <v>325</v>
      </c>
      <c r="L118" s="73">
        <v>91</v>
      </c>
      <c r="M118" s="73">
        <v>54</v>
      </c>
      <c r="N118" s="73">
        <v>144</v>
      </c>
      <c r="O118" s="73">
        <v>236</v>
      </c>
      <c r="P118" s="73">
        <v>367</v>
      </c>
      <c r="Q118" s="73">
        <v>81</v>
      </c>
      <c r="R118" s="293">
        <v>4199800</v>
      </c>
      <c r="S118" s="94"/>
    </row>
    <row r="119" spans="1:19" s="95" customFormat="1" ht="30" customHeight="1">
      <c r="A119" s="93"/>
      <c r="B119" s="76"/>
      <c r="C119" s="179" t="s">
        <v>420</v>
      </c>
      <c r="D119" s="152" t="s">
        <v>421</v>
      </c>
      <c r="E119" s="251">
        <f t="shared" si="2"/>
        <v>5900</v>
      </c>
      <c r="F119" s="224" t="s">
        <v>421</v>
      </c>
      <c r="G119" s="223" t="s">
        <v>421</v>
      </c>
      <c r="H119" s="223" t="s">
        <v>421</v>
      </c>
      <c r="I119" s="223" t="s">
        <v>421</v>
      </c>
      <c r="J119" s="223" t="s">
        <v>421</v>
      </c>
      <c r="K119" s="73">
        <v>800</v>
      </c>
      <c r="L119" s="73">
        <v>700</v>
      </c>
      <c r="M119" s="73">
        <v>600</v>
      </c>
      <c r="N119" s="73">
        <v>800</v>
      </c>
      <c r="O119" s="73">
        <v>1000</v>
      </c>
      <c r="P119" s="73">
        <v>1200</v>
      </c>
      <c r="Q119" s="292">
        <v>800</v>
      </c>
      <c r="R119" s="294">
        <v>1113000</v>
      </c>
      <c r="S119" s="94"/>
    </row>
    <row r="120" spans="1:19" s="95" customFormat="1" ht="30" customHeight="1">
      <c r="A120" s="93"/>
      <c r="B120" s="76" t="s">
        <v>38</v>
      </c>
      <c r="C120" s="83" t="s">
        <v>118</v>
      </c>
      <c r="D120" s="74">
        <v>32779</v>
      </c>
      <c r="E120" s="251">
        <f t="shared" si="2"/>
        <v>36665</v>
      </c>
      <c r="F120" s="92">
        <v>730</v>
      </c>
      <c r="G120" s="73">
        <v>1265</v>
      </c>
      <c r="H120" s="73">
        <v>1410</v>
      </c>
      <c r="I120" s="73">
        <v>1995</v>
      </c>
      <c r="J120" s="73">
        <v>1270</v>
      </c>
      <c r="K120" s="73">
        <v>975</v>
      </c>
      <c r="L120" s="73">
        <v>945</v>
      </c>
      <c r="M120" s="73">
        <v>1695</v>
      </c>
      <c r="N120" s="73">
        <v>21095</v>
      </c>
      <c r="O120" s="73">
        <v>1280</v>
      </c>
      <c r="P120" s="73">
        <v>1905</v>
      </c>
      <c r="Q120" s="73">
        <v>2100</v>
      </c>
      <c r="R120" s="74">
        <v>10448975</v>
      </c>
      <c r="S120" s="94"/>
    </row>
    <row r="121" spans="1:19" s="95" customFormat="1" ht="30" customHeight="1">
      <c r="A121" s="93"/>
      <c r="B121" s="76" t="s">
        <v>1</v>
      </c>
      <c r="C121" s="83" t="s">
        <v>215</v>
      </c>
      <c r="D121" s="74">
        <v>7392</v>
      </c>
      <c r="E121" s="251">
        <f t="shared" si="2"/>
        <v>6208</v>
      </c>
      <c r="F121" s="92">
        <v>168</v>
      </c>
      <c r="G121" s="73">
        <v>244</v>
      </c>
      <c r="H121" s="73">
        <v>731</v>
      </c>
      <c r="I121" s="73">
        <v>793</v>
      </c>
      <c r="J121" s="73">
        <v>540</v>
      </c>
      <c r="K121" s="73">
        <v>444</v>
      </c>
      <c r="L121" s="73">
        <v>211</v>
      </c>
      <c r="M121" s="73">
        <v>462</v>
      </c>
      <c r="N121" s="73">
        <v>296</v>
      </c>
      <c r="O121" s="73">
        <v>628</v>
      </c>
      <c r="P121" s="73">
        <v>1343</v>
      </c>
      <c r="Q121" s="73">
        <v>348</v>
      </c>
      <c r="R121" s="77">
        <v>6347118</v>
      </c>
      <c r="S121" s="94"/>
    </row>
    <row r="122" spans="1:19" s="95" customFormat="1" ht="30" customHeight="1">
      <c r="A122" s="93"/>
      <c r="B122" s="78" t="s">
        <v>1</v>
      </c>
      <c r="C122" s="180" t="s">
        <v>119</v>
      </c>
      <c r="D122" s="80">
        <v>11032</v>
      </c>
      <c r="E122" s="255">
        <f t="shared" si="2"/>
        <v>11088</v>
      </c>
      <c r="F122" s="84">
        <v>729</v>
      </c>
      <c r="G122" s="79">
        <v>711</v>
      </c>
      <c r="H122" s="79">
        <v>942</v>
      </c>
      <c r="I122" s="79">
        <v>874</v>
      </c>
      <c r="J122" s="79">
        <v>877</v>
      </c>
      <c r="K122" s="79">
        <v>839</v>
      </c>
      <c r="L122" s="79">
        <v>1135</v>
      </c>
      <c r="M122" s="79">
        <v>946</v>
      </c>
      <c r="N122" s="79">
        <v>1251</v>
      </c>
      <c r="O122" s="79">
        <v>969</v>
      </c>
      <c r="P122" s="79">
        <v>952</v>
      </c>
      <c r="Q122" s="79">
        <v>863</v>
      </c>
      <c r="R122" s="145">
        <v>6347118</v>
      </c>
      <c r="S122" s="94"/>
    </row>
    <row r="123" spans="1:19" s="95" customFormat="1" ht="31.5" customHeight="1">
      <c r="A123" s="93"/>
      <c r="B123" s="78" t="s">
        <v>39</v>
      </c>
      <c r="C123" s="180" t="s">
        <v>120</v>
      </c>
      <c r="D123" s="80">
        <v>20828</v>
      </c>
      <c r="E123" s="255">
        <f t="shared" si="2"/>
        <v>20205</v>
      </c>
      <c r="F123" s="84">
        <v>244</v>
      </c>
      <c r="G123" s="79">
        <v>257</v>
      </c>
      <c r="H123" s="79">
        <v>880</v>
      </c>
      <c r="I123" s="79">
        <v>1614</v>
      </c>
      <c r="J123" s="79">
        <v>3152</v>
      </c>
      <c r="K123" s="79">
        <v>1231</v>
      </c>
      <c r="L123" s="79">
        <v>1772</v>
      </c>
      <c r="M123" s="79">
        <v>5335</v>
      </c>
      <c r="N123" s="79">
        <v>2044</v>
      </c>
      <c r="O123" s="79">
        <v>1351</v>
      </c>
      <c r="P123" s="79">
        <v>2123</v>
      </c>
      <c r="Q123" s="79">
        <v>202</v>
      </c>
      <c r="R123" s="80">
        <v>61833000</v>
      </c>
      <c r="S123" s="94"/>
    </row>
    <row r="124" spans="1:19" s="95" customFormat="1" ht="31.5" customHeight="1">
      <c r="A124" s="93"/>
      <c r="B124" s="76" t="s">
        <v>40</v>
      </c>
      <c r="C124" s="83" t="s">
        <v>216</v>
      </c>
      <c r="D124" s="74">
        <v>9000</v>
      </c>
      <c r="E124" s="251">
        <f t="shared" si="2"/>
        <v>9000</v>
      </c>
      <c r="F124" s="92">
        <v>0</v>
      </c>
      <c r="G124" s="73">
        <v>0</v>
      </c>
      <c r="H124" s="73">
        <v>0</v>
      </c>
      <c r="I124" s="73">
        <v>6000</v>
      </c>
      <c r="J124" s="73">
        <v>3000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4">
        <v>4950000</v>
      </c>
      <c r="S124" s="94"/>
    </row>
    <row r="125" spans="1:19" s="95" customFormat="1" ht="31.5" customHeight="1">
      <c r="A125" s="93"/>
      <c r="B125" s="76" t="s">
        <v>1</v>
      </c>
      <c r="C125" s="83" t="s">
        <v>121</v>
      </c>
      <c r="D125" s="74">
        <v>17900</v>
      </c>
      <c r="E125" s="251">
        <f t="shared" si="2"/>
        <v>18000</v>
      </c>
      <c r="F125" s="92">
        <v>300</v>
      </c>
      <c r="G125" s="73">
        <v>300</v>
      </c>
      <c r="H125" s="73">
        <v>1000</v>
      </c>
      <c r="I125" s="73">
        <v>2200</v>
      </c>
      <c r="J125" s="73">
        <v>4200</v>
      </c>
      <c r="K125" s="73">
        <v>1600</v>
      </c>
      <c r="L125" s="73">
        <v>2000</v>
      </c>
      <c r="M125" s="73">
        <v>1800</v>
      </c>
      <c r="N125" s="73">
        <v>1500</v>
      </c>
      <c r="O125" s="73">
        <v>1300</v>
      </c>
      <c r="P125" s="73">
        <v>1500</v>
      </c>
      <c r="Q125" s="73">
        <v>300</v>
      </c>
      <c r="R125" s="74">
        <v>10800000</v>
      </c>
      <c r="S125" s="94"/>
    </row>
    <row r="126" spans="1:19" s="95" customFormat="1" ht="31.5" customHeight="1">
      <c r="A126" s="93"/>
      <c r="B126" s="76" t="s">
        <v>1</v>
      </c>
      <c r="C126" s="83" t="s">
        <v>122</v>
      </c>
      <c r="D126" s="74">
        <v>12600</v>
      </c>
      <c r="E126" s="251">
        <f t="shared" si="2"/>
        <v>12600</v>
      </c>
      <c r="F126" s="92">
        <v>200</v>
      </c>
      <c r="G126" s="73">
        <v>200</v>
      </c>
      <c r="H126" s="73">
        <v>800</v>
      </c>
      <c r="I126" s="73">
        <v>1700</v>
      </c>
      <c r="J126" s="73">
        <v>2000</v>
      </c>
      <c r="K126" s="73">
        <v>1000</v>
      </c>
      <c r="L126" s="73">
        <v>1200</v>
      </c>
      <c r="M126" s="73">
        <v>1300</v>
      </c>
      <c r="N126" s="73">
        <v>1200</v>
      </c>
      <c r="O126" s="73">
        <v>1000</v>
      </c>
      <c r="P126" s="73">
        <v>1500</v>
      </c>
      <c r="Q126" s="73">
        <v>500</v>
      </c>
      <c r="R126" s="145">
        <v>0</v>
      </c>
      <c r="S126" s="94"/>
    </row>
    <row r="127" spans="1:19" s="95" customFormat="1" ht="31.5" customHeight="1">
      <c r="A127" s="93"/>
      <c r="B127" s="76" t="s">
        <v>1</v>
      </c>
      <c r="C127" s="83" t="s">
        <v>123</v>
      </c>
      <c r="D127" s="74">
        <v>71494</v>
      </c>
      <c r="E127" s="251">
        <f t="shared" si="2"/>
        <v>74146</v>
      </c>
      <c r="F127" s="92">
        <v>5171</v>
      </c>
      <c r="G127" s="73">
        <v>4808</v>
      </c>
      <c r="H127" s="73">
        <v>5072</v>
      </c>
      <c r="I127" s="73">
        <v>6436</v>
      </c>
      <c r="J127" s="73">
        <v>7217</v>
      </c>
      <c r="K127" s="73">
        <v>5478</v>
      </c>
      <c r="L127" s="73">
        <v>5867</v>
      </c>
      <c r="M127" s="73">
        <v>10757</v>
      </c>
      <c r="N127" s="73">
        <v>7637</v>
      </c>
      <c r="O127" s="73">
        <v>5872</v>
      </c>
      <c r="P127" s="73">
        <v>5683</v>
      </c>
      <c r="Q127" s="73">
        <v>4148</v>
      </c>
      <c r="R127" s="74">
        <v>178576797</v>
      </c>
      <c r="S127" s="94"/>
    </row>
    <row r="128" spans="1:19" s="95" customFormat="1" ht="31.5" customHeight="1">
      <c r="A128" s="93"/>
      <c r="B128" s="76" t="s">
        <v>1</v>
      </c>
      <c r="C128" s="83" t="s">
        <v>277</v>
      </c>
      <c r="D128" s="74">
        <v>2998</v>
      </c>
      <c r="E128" s="251">
        <f t="shared" si="2"/>
        <v>2461</v>
      </c>
      <c r="F128" s="92">
        <v>108</v>
      </c>
      <c r="G128" s="73">
        <v>113</v>
      </c>
      <c r="H128" s="73">
        <v>114</v>
      </c>
      <c r="I128" s="73">
        <v>160</v>
      </c>
      <c r="J128" s="73">
        <v>350</v>
      </c>
      <c r="K128" s="73">
        <v>251</v>
      </c>
      <c r="L128" s="73">
        <v>158</v>
      </c>
      <c r="M128" s="73">
        <v>310</v>
      </c>
      <c r="N128" s="73">
        <v>255</v>
      </c>
      <c r="O128" s="73">
        <v>357</v>
      </c>
      <c r="P128" s="73">
        <v>253</v>
      </c>
      <c r="Q128" s="73">
        <v>32</v>
      </c>
      <c r="R128" s="74">
        <v>442780</v>
      </c>
      <c r="S128" s="94"/>
    </row>
    <row r="129" spans="1:19" s="95" customFormat="1" ht="31.5" customHeight="1">
      <c r="A129" s="93"/>
      <c r="B129" s="76" t="s">
        <v>1</v>
      </c>
      <c r="C129" s="83" t="s">
        <v>124</v>
      </c>
      <c r="D129" s="74">
        <v>6400</v>
      </c>
      <c r="E129" s="251">
        <f t="shared" si="2"/>
        <v>6400</v>
      </c>
      <c r="F129" s="92">
        <v>700</v>
      </c>
      <c r="G129" s="73">
        <v>200</v>
      </c>
      <c r="H129" s="73">
        <v>400</v>
      </c>
      <c r="I129" s="73">
        <v>700</v>
      </c>
      <c r="J129" s="73">
        <v>800</v>
      </c>
      <c r="K129" s="73">
        <v>400</v>
      </c>
      <c r="L129" s="73">
        <v>500</v>
      </c>
      <c r="M129" s="73">
        <v>600</v>
      </c>
      <c r="N129" s="73">
        <v>500</v>
      </c>
      <c r="O129" s="73">
        <v>700</v>
      </c>
      <c r="P129" s="73">
        <v>500</v>
      </c>
      <c r="Q129" s="73">
        <v>400</v>
      </c>
      <c r="R129" s="145">
        <v>0</v>
      </c>
      <c r="S129" s="94"/>
    </row>
    <row r="130" spans="1:19" s="95" customFormat="1" ht="31.5" customHeight="1">
      <c r="A130" s="93"/>
      <c r="B130" s="78" t="s">
        <v>1</v>
      </c>
      <c r="C130" s="180" t="s">
        <v>125</v>
      </c>
      <c r="D130" s="74">
        <v>32015</v>
      </c>
      <c r="E130" s="251">
        <f t="shared" si="2"/>
        <v>42713</v>
      </c>
      <c r="F130" s="84">
        <v>1124</v>
      </c>
      <c r="G130" s="79">
        <v>1520</v>
      </c>
      <c r="H130" s="79">
        <v>1658</v>
      </c>
      <c r="I130" s="79">
        <v>3958</v>
      </c>
      <c r="J130" s="79">
        <v>7486</v>
      </c>
      <c r="K130" s="79">
        <v>4256</v>
      </c>
      <c r="L130" s="79">
        <v>3293</v>
      </c>
      <c r="M130" s="79">
        <v>5965</v>
      </c>
      <c r="N130" s="79">
        <v>4485</v>
      </c>
      <c r="O130" s="79">
        <v>3529</v>
      </c>
      <c r="P130" s="79">
        <v>4249</v>
      </c>
      <c r="Q130" s="79">
        <v>1190</v>
      </c>
      <c r="R130" s="80">
        <v>72446438</v>
      </c>
      <c r="S130" s="94"/>
    </row>
    <row r="131" spans="1:19" s="95" customFormat="1" ht="31.5" customHeight="1">
      <c r="A131" s="93"/>
      <c r="B131" s="76" t="s">
        <v>1</v>
      </c>
      <c r="C131" s="83" t="s">
        <v>126</v>
      </c>
      <c r="D131" s="74">
        <v>31640</v>
      </c>
      <c r="E131" s="251">
        <f t="shared" si="2"/>
        <v>30526</v>
      </c>
      <c r="F131" s="84">
        <v>1004</v>
      </c>
      <c r="G131" s="79">
        <v>1118</v>
      </c>
      <c r="H131" s="79">
        <v>1502</v>
      </c>
      <c r="I131" s="79">
        <v>1340</v>
      </c>
      <c r="J131" s="79">
        <v>3046</v>
      </c>
      <c r="K131" s="79">
        <v>1577</v>
      </c>
      <c r="L131" s="79">
        <v>1865</v>
      </c>
      <c r="M131" s="79">
        <v>6695</v>
      </c>
      <c r="N131" s="79">
        <v>6100</v>
      </c>
      <c r="O131" s="79">
        <v>2867</v>
      </c>
      <c r="P131" s="79">
        <v>2366</v>
      </c>
      <c r="Q131" s="79">
        <v>1046</v>
      </c>
      <c r="R131" s="80">
        <v>60627300</v>
      </c>
      <c r="S131" s="94"/>
    </row>
    <row r="132" spans="1:19" s="95" customFormat="1" ht="31.5" customHeight="1">
      <c r="A132" s="93"/>
      <c r="B132" s="76" t="s">
        <v>1</v>
      </c>
      <c r="C132" s="83" t="s">
        <v>127</v>
      </c>
      <c r="D132" s="74">
        <v>11848</v>
      </c>
      <c r="E132" s="251">
        <f t="shared" si="2"/>
        <v>11558</v>
      </c>
      <c r="F132" s="92">
        <v>114</v>
      </c>
      <c r="G132" s="73">
        <v>55</v>
      </c>
      <c r="H132" s="73">
        <v>255</v>
      </c>
      <c r="I132" s="73">
        <v>201</v>
      </c>
      <c r="J132" s="73">
        <v>812</v>
      </c>
      <c r="K132" s="73">
        <v>649</v>
      </c>
      <c r="L132" s="73">
        <v>2301</v>
      </c>
      <c r="M132" s="73">
        <v>4383</v>
      </c>
      <c r="N132" s="73">
        <v>1361</v>
      </c>
      <c r="O132" s="73">
        <v>784</v>
      </c>
      <c r="P132" s="73">
        <v>518</v>
      </c>
      <c r="Q132" s="73">
        <v>125</v>
      </c>
      <c r="R132" s="74">
        <v>24544454</v>
      </c>
      <c r="S132" s="94"/>
    </row>
    <row r="133" spans="1:19" s="95" customFormat="1" ht="31.5" customHeight="1">
      <c r="A133" s="93"/>
      <c r="B133" s="76" t="s">
        <v>1</v>
      </c>
      <c r="C133" s="83" t="s">
        <v>128</v>
      </c>
      <c r="D133" s="74">
        <v>30889</v>
      </c>
      <c r="E133" s="251">
        <f t="shared" si="2"/>
        <v>30302</v>
      </c>
      <c r="F133" s="92">
        <v>1380</v>
      </c>
      <c r="G133" s="73">
        <v>1259</v>
      </c>
      <c r="H133" s="73">
        <v>1993</v>
      </c>
      <c r="I133" s="73">
        <v>2888</v>
      </c>
      <c r="J133" s="73">
        <v>3438</v>
      </c>
      <c r="K133" s="73">
        <v>2306</v>
      </c>
      <c r="L133" s="73">
        <v>2874</v>
      </c>
      <c r="M133" s="73">
        <v>5677</v>
      </c>
      <c r="N133" s="73">
        <v>2924</v>
      </c>
      <c r="O133" s="73">
        <v>2125</v>
      </c>
      <c r="P133" s="73">
        <v>2214</v>
      </c>
      <c r="Q133" s="73">
        <v>1224</v>
      </c>
      <c r="R133" s="74">
        <v>24237146</v>
      </c>
      <c r="S133" s="94"/>
    </row>
    <row r="134" spans="1:19" s="95" customFormat="1" ht="31.5" customHeight="1" thickBot="1">
      <c r="A134" s="93"/>
      <c r="B134" s="85"/>
      <c r="C134" s="320" t="s">
        <v>278</v>
      </c>
      <c r="D134" s="181">
        <v>3700</v>
      </c>
      <c r="E134" s="253">
        <f t="shared" si="2"/>
        <v>4500</v>
      </c>
      <c r="F134" s="321">
        <v>0</v>
      </c>
      <c r="G134" s="86">
        <v>0</v>
      </c>
      <c r="H134" s="86">
        <v>100</v>
      </c>
      <c r="I134" s="86">
        <v>3000</v>
      </c>
      <c r="J134" s="86">
        <v>600</v>
      </c>
      <c r="K134" s="86">
        <v>100</v>
      </c>
      <c r="L134" s="86">
        <v>100</v>
      </c>
      <c r="M134" s="86">
        <v>200</v>
      </c>
      <c r="N134" s="86">
        <v>200</v>
      </c>
      <c r="O134" s="86">
        <v>200</v>
      </c>
      <c r="P134" s="86">
        <v>0</v>
      </c>
      <c r="Q134" s="86">
        <v>0</v>
      </c>
      <c r="R134" s="138">
        <v>0</v>
      </c>
      <c r="S134" s="94"/>
    </row>
    <row r="135" spans="1:19" s="95" customFormat="1" ht="31.5" customHeight="1">
      <c r="A135" s="88"/>
      <c r="B135" s="312"/>
      <c r="C135" s="313"/>
      <c r="D135" s="314"/>
      <c r="E135" s="315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6"/>
      <c r="S135" s="88"/>
    </row>
    <row r="136" spans="1:19" s="95" customFormat="1" ht="31.5" customHeight="1" thickBot="1">
      <c r="A136" s="88"/>
      <c r="B136" s="185" t="s">
        <v>431</v>
      </c>
      <c r="C136" s="317"/>
      <c r="D136" s="318"/>
      <c r="E136" s="319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27" t="s">
        <v>318</v>
      </c>
      <c r="R136" s="327"/>
      <c r="S136" s="88"/>
    </row>
    <row r="137" spans="1:19" s="95" customFormat="1" ht="31.5" customHeight="1" thickBot="1">
      <c r="A137" s="93"/>
      <c r="B137" s="234" t="s">
        <v>45</v>
      </c>
      <c r="C137" s="235" t="s">
        <v>46</v>
      </c>
      <c r="D137" s="236" t="s">
        <v>389</v>
      </c>
      <c r="E137" s="237" t="s">
        <v>416</v>
      </c>
      <c r="F137" s="238" t="s">
        <v>47</v>
      </c>
      <c r="G137" s="239" t="s">
        <v>48</v>
      </c>
      <c r="H137" s="240" t="s">
        <v>49</v>
      </c>
      <c r="I137" s="240" t="s">
        <v>50</v>
      </c>
      <c r="J137" s="240" t="s">
        <v>224</v>
      </c>
      <c r="K137" s="240" t="s">
        <v>225</v>
      </c>
      <c r="L137" s="240" t="s">
        <v>51</v>
      </c>
      <c r="M137" s="240" t="s">
        <v>52</v>
      </c>
      <c r="N137" s="240" t="s">
        <v>53</v>
      </c>
      <c r="O137" s="240" t="s">
        <v>54</v>
      </c>
      <c r="P137" s="240" t="s">
        <v>55</v>
      </c>
      <c r="Q137" s="240" t="s">
        <v>56</v>
      </c>
      <c r="R137" s="241" t="s">
        <v>57</v>
      </c>
      <c r="S137" s="94"/>
    </row>
    <row r="138" spans="1:19" s="95" customFormat="1" ht="31.5" customHeight="1">
      <c r="A138" s="93"/>
      <c r="B138" s="76" t="s">
        <v>41</v>
      </c>
      <c r="C138" s="83" t="s">
        <v>129</v>
      </c>
      <c r="D138" s="74">
        <v>12330</v>
      </c>
      <c r="E138" s="251">
        <f t="shared" si="2"/>
        <v>12392</v>
      </c>
      <c r="F138" s="92">
        <v>759</v>
      </c>
      <c r="G138" s="73">
        <v>753</v>
      </c>
      <c r="H138" s="73">
        <v>937</v>
      </c>
      <c r="I138" s="73">
        <v>1286</v>
      </c>
      <c r="J138" s="73">
        <v>747</v>
      </c>
      <c r="K138" s="73">
        <v>727</v>
      </c>
      <c r="L138" s="73">
        <v>1168</v>
      </c>
      <c r="M138" s="73">
        <v>1348</v>
      </c>
      <c r="N138" s="73">
        <v>1233</v>
      </c>
      <c r="O138" s="73">
        <v>1382</v>
      </c>
      <c r="P138" s="73">
        <v>1193</v>
      </c>
      <c r="Q138" s="73">
        <v>859</v>
      </c>
      <c r="R138" s="74">
        <v>20381767</v>
      </c>
      <c r="S138" s="94"/>
    </row>
    <row r="139" spans="1:19" s="95" customFormat="1" ht="31.5" customHeight="1">
      <c r="A139" s="93"/>
      <c r="B139" s="76" t="s">
        <v>42</v>
      </c>
      <c r="C139" s="83" t="s">
        <v>130</v>
      </c>
      <c r="D139" s="74">
        <v>2990</v>
      </c>
      <c r="E139" s="251">
        <f t="shared" si="2"/>
        <v>2894</v>
      </c>
      <c r="F139" s="92">
        <v>58</v>
      </c>
      <c r="G139" s="73">
        <v>225</v>
      </c>
      <c r="H139" s="73">
        <v>131</v>
      </c>
      <c r="I139" s="73">
        <v>173</v>
      </c>
      <c r="J139" s="73">
        <v>287</v>
      </c>
      <c r="K139" s="73">
        <v>125</v>
      </c>
      <c r="L139" s="73">
        <v>95</v>
      </c>
      <c r="M139" s="73">
        <v>158</v>
      </c>
      <c r="N139" s="73">
        <v>92</v>
      </c>
      <c r="O139" s="73">
        <v>607</v>
      </c>
      <c r="P139" s="73">
        <v>854</v>
      </c>
      <c r="Q139" s="73">
        <v>89</v>
      </c>
      <c r="R139" s="74">
        <v>115350</v>
      </c>
      <c r="S139" s="94"/>
    </row>
    <row r="140" spans="1:19" s="95" customFormat="1" ht="31.5" customHeight="1">
      <c r="A140" s="93"/>
      <c r="B140" s="76" t="s">
        <v>1</v>
      </c>
      <c r="C140" s="83" t="s">
        <v>131</v>
      </c>
      <c r="D140" s="74">
        <v>1733</v>
      </c>
      <c r="E140" s="251">
        <f t="shared" si="2"/>
        <v>863</v>
      </c>
      <c r="F140" s="92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40</v>
      </c>
      <c r="L140" s="73">
        <v>0</v>
      </c>
      <c r="M140" s="73">
        <v>0</v>
      </c>
      <c r="N140" s="96">
        <v>0</v>
      </c>
      <c r="O140" s="73">
        <v>408</v>
      </c>
      <c r="P140" s="73">
        <v>365</v>
      </c>
      <c r="Q140" s="73">
        <v>50</v>
      </c>
      <c r="R140" s="77">
        <v>0</v>
      </c>
      <c r="S140" s="94"/>
    </row>
    <row r="141" spans="1:19" s="95" customFormat="1" ht="31.5" customHeight="1">
      <c r="A141" s="93"/>
      <c r="B141" s="76" t="s">
        <v>43</v>
      </c>
      <c r="C141" s="83" t="s">
        <v>132</v>
      </c>
      <c r="D141" s="74">
        <v>177060</v>
      </c>
      <c r="E141" s="251">
        <f>SUM(F141:Q141)</f>
        <v>164652</v>
      </c>
      <c r="F141" s="92">
        <v>4675</v>
      </c>
      <c r="G141" s="73">
        <v>8160</v>
      </c>
      <c r="H141" s="73">
        <v>18130</v>
      </c>
      <c r="I141" s="73">
        <v>22805</v>
      </c>
      <c r="J141" s="73">
        <v>39846</v>
      </c>
      <c r="K141" s="73">
        <v>14221</v>
      </c>
      <c r="L141" s="73">
        <v>5425</v>
      </c>
      <c r="M141" s="73">
        <v>6540</v>
      </c>
      <c r="N141" s="96">
        <v>7900</v>
      </c>
      <c r="O141" s="73">
        <v>17730</v>
      </c>
      <c r="P141" s="73">
        <v>12190</v>
      </c>
      <c r="Q141" s="73">
        <v>7030</v>
      </c>
      <c r="R141" s="74">
        <v>283435</v>
      </c>
      <c r="S141" s="94"/>
    </row>
    <row r="142" spans="1:19" s="95" customFormat="1" ht="31.5" customHeight="1" thickBot="1">
      <c r="A142" s="93"/>
      <c r="B142" s="98" t="s">
        <v>1</v>
      </c>
      <c r="C142" s="184" t="s">
        <v>217</v>
      </c>
      <c r="D142" s="181">
        <v>1305</v>
      </c>
      <c r="E142" s="256">
        <f t="shared" si="2"/>
        <v>1071</v>
      </c>
      <c r="F142" s="183">
        <v>54</v>
      </c>
      <c r="G142" s="99">
        <v>85</v>
      </c>
      <c r="H142" s="99">
        <v>55</v>
      </c>
      <c r="I142" s="99">
        <v>5</v>
      </c>
      <c r="J142" s="99">
        <v>47</v>
      </c>
      <c r="K142" s="99">
        <v>20</v>
      </c>
      <c r="L142" s="99">
        <v>15</v>
      </c>
      <c r="M142" s="99">
        <v>75</v>
      </c>
      <c r="N142" s="226">
        <v>0</v>
      </c>
      <c r="O142" s="99">
        <v>209</v>
      </c>
      <c r="P142" s="99">
        <v>499</v>
      </c>
      <c r="Q142" s="99">
        <v>7</v>
      </c>
      <c r="R142" s="138">
        <v>0</v>
      </c>
      <c r="S142" s="94"/>
    </row>
    <row r="143" ht="33.75" customHeight="1">
      <c r="E143" s="257"/>
    </row>
    <row r="144" ht="13.5">
      <c r="E144" s="257"/>
    </row>
    <row r="145" ht="13.5">
      <c r="E145" s="257"/>
    </row>
    <row r="146" ht="13.5">
      <c r="E146" s="257"/>
    </row>
    <row r="147" ht="13.5">
      <c r="E147" s="257"/>
    </row>
    <row r="148" ht="13.5">
      <c r="E148" s="257"/>
    </row>
    <row r="149" ht="13.5">
      <c r="E149" s="257"/>
    </row>
    <row r="150" ht="13.5">
      <c r="E150" s="257"/>
    </row>
    <row r="151" ht="13.5">
      <c r="E151" s="257"/>
    </row>
    <row r="152" ht="13.5">
      <c r="E152" s="257"/>
    </row>
    <row r="153" ht="13.5">
      <c r="E153" s="257"/>
    </row>
    <row r="154" ht="13.5">
      <c r="E154" s="257"/>
    </row>
    <row r="155" ht="13.5">
      <c r="E155" s="257"/>
    </row>
    <row r="156" ht="13.5">
      <c r="E156" s="257"/>
    </row>
    <row r="157" ht="13.5">
      <c r="E157" s="257"/>
    </row>
    <row r="158" ht="13.5">
      <c r="E158" s="257"/>
    </row>
    <row r="159" ht="13.5">
      <c r="E159" s="257"/>
    </row>
    <row r="160" ht="13.5">
      <c r="E160" s="257"/>
    </row>
    <row r="161" ht="13.5">
      <c r="E161" s="257"/>
    </row>
    <row r="162" ht="13.5">
      <c r="E162" s="257"/>
    </row>
    <row r="163" ht="13.5">
      <c r="E163" s="257"/>
    </row>
    <row r="164" ht="13.5">
      <c r="E164" s="257"/>
    </row>
    <row r="165" ht="13.5">
      <c r="E165" s="257"/>
    </row>
    <row r="166" ht="13.5">
      <c r="E166" s="257"/>
    </row>
    <row r="167" ht="13.5">
      <c r="E167" s="257"/>
    </row>
    <row r="168" ht="13.5">
      <c r="E168" s="257"/>
    </row>
    <row r="169" ht="13.5">
      <c r="E169" s="257"/>
    </row>
    <row r="170" ht="13.5">
      <c r="E170" s="257"/>
    </row>
    <row r="171" ht="13.5">
      <c r="E171" s="257"/>
    </row>
    <row r="172" ht="13.5">
      <c r="E172" s="257"/>
    </row>
    <row r="173" ht="13.5">
      <c r="E173" s="257"/>
    </row>
    <row r="174" ht="13.5">
      <c r="E174" s="257"/>
    </row>
    <row r="175" ht="13.5">
      <c r="E175" s="257"/>
    </row>
    <row r="176" ht="13.5">
      <c r="E176" s="257"/>
    </row>
    <row r="177" ht="13.5">
      <c r="E177" s="257"/>
    </row>
    <row r="178" ht="13.5">
      <c r="E178" s="257"/>
    </row>
    <row r="179" ht="13.5">
      <c r="E179" s="257"/>
    </row>
    <row r="180" ht="13.5">
      <c r="E180" s="257"/>
    </row>
    <row r="181" ht="13.5">
      <c r="E181" s="257"/>
    </row>
    <row r="182" ht="13.5">
      <c r="E182" s="257"/>
    </row>
    <row r="183" ht="13.5">
      <c r="E183" s="257"/>
    </row>
    <row r="184" ht="13.5">
      <c r="E184" s="257"/>
    </row>
    <row r="185" ht="13.5">
      <c r="E185" s="257"/>
    </row>
    <row r="186" ht="13.5">
      <c r="E186" s="257"/>
    </row>
    <row r="187" ht="13.5">
      <c r="E187" s="257"/>
    </row>
    <row r="188" ht="13.5">
      <c r="E188" s="257"/>
    </row>
    <row r="189" ht="13.5">
      <c r="E189" s="257"/>
    </row>
    <row r="190" ht="13.5">
      <c r="E190" s="257"/>
    </row>
    <row r="191" ht="13.5">
      <c r="E191" s="257"/>
    </row>
    <row r="192" ht="13.5">
      <c r="E192" s="257"/>
    </row>
    <row r="193" ht="13.5">
      <c r="E193" s="257"/>
    </row>
    <row r="194" ht="13.5">
      <c r="E194" s="257"/>
    </row>
    <row r="195" ht="13.5">
      <c r="E195" s="257"/>
    </row>
    <row r="196" ht="13.5">
      <c r="E196" s="257"/>
    </row>
    <row r="197" ht="13.5">
      <c r="E197" s="257"/>
    </row>
    <row r="198" ht="13.5">
      <c r="E198" s="257"/>
    </row>
    <row r="199" ht="13.5">
      <c r="E199" s="257"/>
    </row>
    <row r="200" ht="13.5">
      <c r="E200" s="257"/>
    </row>
    <row r="201" ht="13.5">
      <c r="E201" s="257"/>
    </row>
    <row r="202" ht="13.5">
      <c r="E202" s="257"/>
    </row>
    <row r="203" ht="13.5">
      <c r="E203" s="257"/>
    </row>
    <row r="204" ht="13.5">
      <c r="E204" s="257"/>
    </row>
    <row r="205" ht="13.5">
      <c r="E205" s="257"/>
    </row>
    <row r="206" ht="13.5">
      <c r="E206" s="257"/>
    </row>
    <row r="207" ht="13.5">
      <c r="E207" s="257"/>
    </row>
    <row r="208" ht="13.5">
      <c r="E208" s="257"/>
    </row>
    <row r="209" ht="13.5">
      <c r="E209" s="257"/>
    </row>
    <row r="210" ht="13.5">
      <c r="E210" s="257"/>
    </row>
    <row r="211" ht="13.5">
      <c r="E211" s="257"/>
    </row>
    <row r="212" ht="13.5">
      <c r="E212" s="257"/>
    </row>
    <row r="213" ht="13.5">
      <c r="E213" s="257"/>
    </row>
    <row r="214" ht="13.5">
      <c r="E214" s="257"/>
    </row>
    <row r="215" ht="13.5">
      <c r="E215" s="257"/>
    </row>
    <row r="216" ht="13.5">
      <c r="E216" s="257"/>
    </row>
    <row r="217" ht="13.5">
      <c r="E217" s="257"/>
    </row>
    <row r="218" ht="13.5">
      <c r="E218" s="257"/>
    </row>
    <row r="219" ht="13.5">
      <c r="E219" s="257"/>
    </row>
    <row r="220" ht="13.5">
      <c r="E220" s="257"/>
    </row>
    <row r="221" ht="13.5">
      <c r="E221" s="257"/>
    </row>
    <row r="222" ht="13.5">
      <c r="E222" s="257"/>
    </row>
    <row r="223" ht="13.5">
      <c r="E223" s="257"/>
    </row>
    <row r="224" ht="13.5">
      <c r="E224" s="257"/>
    </row>
    <row r="225" ht="13.5">
      <c r="E225" s="257"/>
    </row>
    <row r="226" ht="13.5">
      <c r="E226" s="257"/>
    </row>
    <row r="227" ht="13.5">
      <c r="E227" s="257"/>
    </row>
    <row r="228" ht="13.5">
      <c r="E228" s="257"/>
    </row>
    <row r="229" ht="13.5">
      <c r="E229" s="257"/>
    </row>
    <row r="230" ht="13.5">
      <c r="E230" s="257"/>
    </row>
    <row r="231" ht="13.5">
      <c r="E231" s="257"/>
    </row>
    <row r="232" ht="13.5">
      <c r="E232" s="257"/>
    </row>
    <row r="233" ht="13.5">
      <c r="E233" s="257"/>
    </row>
    <row r="234" ht="13.5">
      <c r="E234" s="257"/>
    </row>
    <row r="235" ht="13.5">
      <c r="E235" s="257"/>
    </row>
    <row r="236" ht="13.5">
      <c r="E236" s="257"/>
    </row>
    <row r="237" ht="13.5">
      <c r="E237" s="257"/>
    </row>
    <row r="238" ht="13.5">
      <c r="E238" s="257"/>
    </row>
    <row r="239" ht="13.5">
      <c r="E239" s="257"/>
    </row>
    <row r="240" ht="13.5">
      <c r="E240" s="257"/>
    </row>
    <row r="241" ht="13.5">
      <c r="E241" s="257"/>
    </row>
    <row r="242" ht="13.5">
      <c r="E242" s="257"/>
    </row>
    <row r="243" ht="13.5">
      <c r="E243" s="257"/>
    </row>
    <row r="244" ht="13.5">
      <c r="E244" s="257"/>
    </row>
    <row r="245" ht="13.5">
      <c r="E245" s="257"/>
    </row>
    <row r="246" ht="13.5">
      <c r="E246" s="257"/>
    </row>
    <row r="247" ht="13.5">
      <c r="E247" s="257"/>
    </row>
    <row r="248" ht="13.5">
      <c r="E248" s="257"/>
    </row>
    <row r="249" ht="13.5">
      <c r="E249" s="257"/>
    </row>
    <row r="250" ht="13.5">
      <c r="E250" s="257"/>
    </row>
    <row r="251" ht="13.5">
      <c r="E251" s="257"/>
    </row>
    <row r="252" ht="13.5">
      <c r="E252" s="257"/>
    </row>
    <row r="253" ht="13.5">
      <c r="E253" s="257"/>
    </row>
    <row r="254" ht="13.5">
      <c r="E254" s="257"/>
    </row>
    <row r="255" ht="13.5">
      <c r="E255" s="257"/>
    </row>
    <row r="256" ht="13.5">
      <c r="E256" s="257"/>
    </row>
    <row r="257" ht="13.5">
      <c r="E257" s="257"/>
    </row>
    <row r="258" ht="13.5">
      <c r="E258" s="257"/>
    </row>
    <row r="259" ht="13.5">
      <c r="E259" s="257"/>
    </row>
    <row r="260" ht="13.5">
      <c r="E260" s="257"/>
    </row>
    <row r="261" ht="13.5">
      <c r="E261" s="257"/>
    </row>
    <row r="262" ht="13.5">
      <c r="E262" s="257"/>
    </row>
    <row r="263" ht="13.5">
      <c r="E263" s="257"/>
    </row>
    <row r="264" ht="13.5">
      <c r="E264" s="257"/>
    </row>
    <row r="265" ht="13.5">
      <c r="E265" s="257"/>
    </row>
    <row r="266" ht="13.5">
      <c r="E266" s="257"/>
    </row>
    <row r="267" ht="13.5">
      <c r="E267" s="257"/>
    </row>
    <row r="268" ht="13.5">
      <c r="E268" s="258"/>
    </row>
    <row r="269" ht="13.5">
      <c r="E269" s="258"/>
    </row>
    <row r="270" ht="13.5">
      <c r="E270" s="258"/>
    </row>
    <row r="271" ht="13.5">
      <c r="E271" s="258"/>
    </row>
    <row r="272" ht="13.5">
      <c r="E272" s="258"/>
    </row>
    <row r="273" ht="13.5">
      <c r="E273" s="258"/>
    </row>
    <row r="274" ht="13.5">
      <c r="E274" s="258"/>
    </row>
    <row r="275" ht="13.5">
      <c r="E275" s="258"/>
    </row>
    <row r="276" ht="13.5">
      <c r="E276" s="258"/>
    </row>
    <row r="277" ht="13.5">
      <c r="E277" s="258"/>
    </row>
    <row r="278" ht="13.5">
      <c r="E278" s="258"/>
    </row>
    <row r="279" ht="13.5">
      <c r="E279" s="258"/>
    </row>
    <row r="280" ht="13.5">
      <c r="E280" s="258"/>
    </row>
    <row r="281" ht="13.5">
      <c r="E281" s="258"/>
    </row>
    <row r="282" ht="13.5">
      <c r="E282" s="258"/>
    </row>
    <row r="283" ht="13.5">
      <c r="E283" s="258"/>
    </row>
    <row r="284" ht="13.5">
      <c r="E284" s="258"/>
    </row>
  </sheetData>
  <mergeCells count="5">
    <mergeCell ref="Q136:R136"/>
    <mergeCell ref="Q100:R100"/>
    <mergeCell ref="Q2:R2"/>
    <mergeCell ref="Q35:R35"/>
    <mergeCell ref="Q69:R69"/>
  </mergeCells>
  <printOptions horizontalCentered="1" verticalCentered="1"/>
  <pageMargins left="0.7874015748031497" right="0.2" top="0.47" bottom="0.1968503937007874" header="0.2" footer="0"/>
  <pageSetup blackAndWhite="1" horizontalDpi="300" verticalDpi="300" orientation="portrait" paperSize="9" scale="53" r:id="rId1"/>
  <rowBreaks count="4" manualBreakCount="4">
    <brk id="34" max="17" man="1"/>
    <brk id="68" max="17" man="1"/>
    <brk id="99" max="17" man="1"/>
    <brk id="135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117" customWidth="1"/>
    <col min="4" max="5" width="18.625" style="11" customWidth="1"/>
    <col min="6" max="17" width="11.625" style="11" customWidth="1"/>
    <col min="18" max="18" width="19.625" style="128" customWidth="1"/>
    <col min="19" max="19" width="7.375" style="11" customWidth="1"/>
    <col min="20" max="16384" width="9.00390625" style="11" customWidth="1"/>
  </cols>
  <sheetData>
    <row r="2" spans="1:18" s="13" customFormat="1" ht="20.25" customHeight="1" thickBot="1">
      <c r="A2" s="15" t="s">
        <v>320</v>
      </c>
      <c r="B2" s="101"/>
      <c r="C2" s="3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31" t="s">
        <v>44</v>
      </c>
      <c r="R2" s="331"/>
    </row>
    <row r="3" spans="1:19" s="103" customFormat="1" ht="30" customHeight="1" thickBot="1">
      <c r="A3" s="102"/>
      <c r="B3" s="234" t="s">
        <v>45</v>
      </c>
      <c r="C3" s="235" t="s">
        <v>46</v>
      </c>
      <c r="D3" s="236" t="s">
        <v>389</v>
      </c>
      <c r="E3" s="237" t="s">
        <v>416</v>
      </c>
      <c r="F3" s="238" t="s">
        <v>47</v>
      </c>
      <c r="G3" s="239" t="s">
        <v>48</v>
      </c>
      <c r="H3" s="240" t="s">
        <v>49</v>
      </c>
      <c r="I3" s="240" t="s">
        <v>50</v>
      </c>
      <c r="J3" s="240" t="s">
        <v>224</v>
      </c>
      <c r="K3" s="240" t="s">
        <v>225</v>
      </c>
      <c r="L3" s="240" t="s">
        <v>51</v>
      </c>
      <c r="M3" s="240" t="s">
        <v>52</v>
      </c>
      <c r="N3" s="240" t="s">
        <v>53</v>
      </c>
      <c r="O3" s="240" t="s">
        <v>54</v>
      </c>
      <c r="P3" s="240" t="s">
        <v>55</v>
      </c>
      <c r="Q3" s="240" t="s">
        <v>56</v>
      </c>
      <c r="R3" s="241" t="s">
        <v>57</v>
      </c>
      <c r="S3" s="102"/>
    </row>
    <row r="4" spans="1:19" ht="30" customHeight="1">
      <c r="A4" s="104"/>
      <c r="B4" s="22" t="s">
        <v>177</v>
      </c>
      <c r="C4" s="28" t="s">
        <v>133</v>
      </c>
      <c r="D4" s="6">
        <v>3963</v>
      </c>
      <c r="E4" s="244">
        <f>SUM(F4:Q4)</f>
        <v>4161</v>
      </c>
      <c r="F4" s="31">
        <v>170</v>
      </c>
      <c r="G4" s="4">
        <v>283</v>
      </c>
      <c r="H4" s="4">
        <v>633</v>
      </c>
      <c r="I4" s="4">
        <v>588</v>
      </c>
      <c r="J4" s="4">
        <v>375</v>
      </c>
      <c r="K4" s="4">
        <v>373</v>
      </c>
      <c r="L4" s="4">
        <v>274</v>
      </c>
      <c r="M4" s="4">
        <v>218</v>
      </c>
      <c r="N4" s="4">
        <v>265</v>
      </c>
      <c r="O4" s="4">
        <v>614</v>
      </c>
      <c r="P4" s="4">
        <v>219</v>
      </c>
      <c r="Q4" s="4">
        <v>149</v>
      </c>
      <c r="R4" s="186">
        <v>250940</v>
      </c>
      <c r="S4" s="104"/>
    </row>
    <row r="5" spans="1:19" ht="30" customHeight="1">
      <c r="A5" s="104"/>
      <c r="B5" s="22" t="s">
        <v>1</v>
      </c>
      <c r="C5" s="28" t="s">
        <v>134</v>
      </c>
      <c r="D5" s="6">
        <v>71366</v>
      </c>
      <c r="E5" s="244">
        <f>SUM(F5:Q5)</f>
        <v>59160</v>
      </c>
      <c r="F5" s="31">
        <v>0</v>
      </c>
      <c r="G5" s="4">
        <v>0</v>
      </c>
      <c r="H5" s="4">
        <v>5639</v>
      </c>
      <c r="I5" s="4">
        <v>11274</v>
      </c>
      <c r="J5" s="4">
        <v>13251</v>
      </c>
      <c r="K5" s="4">
        <v>8860</v>
      </c>
      <c r="L5" s="4">
        <v>1258</v>
      </c>
      <c r="M5" s="4">
        <v>1410</v>
      </c>
      <c r="N5" s="4">
        <v>2085</v>
      </c>
      <c r="O5" s="4">
        <v>11554</v>
      </c>
      <c r="P5" s="4">
        <v>3829</v>
      </c>
      <c r="Q5" s="4">
        <v>0</v>
      </c>
      <c r="R5" s="186">
        <v>23993840</v>
      </c>
      <c r="S5" s="104"/>
    </row>
    <row r="6" spans="1:19" ht="30" customHeight="1">
      <c r="A6" s="104"/>
      <c r="B6" s="22"/>
      <c r="C6" s="52" t="s">
        <v>369</v>
      </c>
      <c r="D6" s="6">
        <v>15403</v>
      </c>
      <c r="E6" s="244">
        <f>SUM(F6:Q6)</f>
        <v>10200</v>
      </c>
      <c r="F6" s="166" t="s">
        <v>421</v>
      </c>
      <c r="G6" s="108" t="s">
        <v>421</v>
      </c>
      <c r="H6" s="108" t="s">
        <v>421</v>
      </c>
      <c r="I6" s="108" t="s">
        <v>421</v>
      </c>
      <c r="J6" s="108" t="s">
        <v>421</v>
      </c>
      <c r="K6" s="108" t="s">
        <v>421</v>
      </c>
      <c r="L6" s="4">
        <v>3395</v>
      </c>
      <c r="M6" s="4">
        <v>6800</v>
      </c>
      <c r="N6" s="4">
        <v>5</v>
      </c>
      <c r="O6" s="108" t="s">
        <v>421</v>
      </c>
      <c r="P6" s="108" t="s">
        <v>421</v>
      </c>
      <c r="Q6" s="108" t="s">
        <v>421</v>
      </c>
      <c r="R6" s="186">
        <v>1108900</v>
      </c>
      <c r="S6" s="104"/>
    </row>
    <row r="7" spans="1:19" ht="30" customHeight="1">
      <c r="A7" s="104"/>
      <c r="B7" s="22" t="s">
        <v>178</v>
      </c>
      <c r="C7" s="28" t="s">
        <v>135</v>
      </c>
      <c r="D7" s="6">
        <v>50118</v>
      </c>
      <c r="E7" s="244">
        <f>SUM(F7:Q7)</f>
        <v>45667</v>
      </c>
      <c r="F7" s="31">
        <v>2076</v>
      </c>
      <c r="G7" s="4">
        <v>2237</v>
      </c>
      <c r="H7" s="4">
        <v>3718</v>
      </c>
      <c r="I7" s="4">
        <v>3893</v>
      </c>
      <c r="J7" s="4">
        <v>4899</v>
      </c>
      <c r="K7" s="4">
        <v>4363</v>
      </c>
      <c r="L7" s="4">
        <v>3187</v>
      </c>
      <c r="M7" s="4">
        <v>3465</v>
      </c>
      <c r="N7" s="5">
        <v>4254</v>
      </c>
      <c r="O7" s="31">
        <v>5150</v>
      </c>
      <c r="P7" s="31">
        <v>4418</v>
      </c>
      <c r="Q7" s="4">
        <v>4007</v>
      </c>
      <c r="R7" s="186">
        <v>319737733</v>
      </c>
      <c r="S7" s="104"/>
    </row>
    <row r="8" spans="1:19" ht="30" customHeight="1">
      <c r="A8" s="104"/>
      <c r="B8" s="22" t="s">
        <v>1</v>
      </c>
      <c r="C8" s="28" t="s">
        <v>136</v>
      </c>
      <c r="D8" s="6">
        <v>99201</v>
      </c>
      <c r="E8" s="244">
        <f>SUM(F8:Q8)</f>
        <v>113229</v>
      </c>
      <c r="F8" s="31">
        <v>5057</v>
      </c>
      <c r="G8" s="4">
        <v>6684</v>
      </c>
      <c r="H8" s="4">
        <v>9292</v>
      </c>
      <c r="I8" s="4">
        <v>10614</v>
      </c>
      <c r="J8" s="4">
        <v>9794</v>
      </c>
      <c r="K8" s="4">
        <v>8823</v>
      </c>
      <c r="L8" s="4">
        <v>9170</v>
      </c>
      <c r="M8" s="4">
        <v>11645</v>
      </c>
      <c r="N8" s="4">
        <v>11140</v>
      </c>
      <c r="O8" s="4">
        <v>11400</v>
      </c>
      <c r="P8" s="4">
        <v>10462</v>
      </c>
      <c r="Q8" s="4">
        <v>9148</v>
      </c>
      <c r="R8" s="186">
        <v>126822921</v>
      </c>
      <c r="S8" s="104"/>
    </row>
    <row r="9" spans="1:19" ht="30" customHeight="1">
      <c r="A9" s="104"/>
      <c r="B9" s="22"/>
      <c r="C9" s="28" t="s">
        <v>279</v>
      </c>
      <c r="D9" s="6">
        <v>8486</v>
      </c>
      <c r="E9" s="244">
        <f aca="true" t="shared" si="0" ref="E9:E33">SUM(F9:Q9)</f>
        <v>8011</v>
      </c>
      <c r="F9" s="31">
        <v>245</v>
      </c>
      <c r="G9" s="4">
        <v>784</v>
      </c>
      <c r="H9" s="4">
        <v>983</v>
      </c>
      <c r="I9" s="4">
        <v>479</v>
      </c>
      <c r="J9" s="4">
        <v>394</v>
      </c>
      <c r="K9" s="4">
        <v>459</v>
      </c>
      <c r="L9" s="4">
        <v>766</v>
      </c>
      <c r="M9" s="4">
        <v>544</v>
      </c>
      <c r="N9" s="4">
        <v>340</v>
      </c>
      <c r="O9" s="4">
        <v>1119</v>
      </c>
      <c r="P9" s="4">
        <v>1517</v>
      </c>
      <c r="Q9" s="4">
        <v>381</v>
      </c>
      <c r="R9" s="186">
        <v>1166720</v>
      </c>
      <c r="S9" s="104"/>
    </row>
    <row r="10" spans="1:19" ht="30" customHeight="1">
      <c r="A10" s="104"/>
      <c r="B10" s="22"/>
      <c r="C10" s="52" t="s">
        <v>280</v>
      </c>
      <c r="D10" s="197">
        <v>67307</v>
      </c>
      <c r="E10" s="244">
        <f t="shared" si="0"/>
        <v>31694</v>
      </c>
      <c r="F10" s="31">
        <v>603</v>
      </c>
      <c r="G10" s="4">
        <v>714</v>
      </c>
      <c r="H10" s="4">
        <v>3316</v>
      </c>
      <c r="I10" s="4">
        <v>3386</v>
      </c>
      <c r="J10" s="4">
        <v>5071</v>
      </c>
      <c r="K10" s="4">
        <v>1983</v>
      </c>
      <c r="L10" s="4">
        <v>1968</v>
      </c>
      <c r="M10" s="4">
        <v>4545</v>
      </c>
      <c r="N10" s="4">
        <v>3529</v>
      </c>
      <c r="O10" s="4">
        <v>3430</v>
      </c>
      <c r="P10" s="4">
        <v>2645</v>
      </c>
      <c r="Q10" s="4">
        <v>504</v>
      </c>
      <c r="R10" s="186">
        <v>43395000</v>
      </c>
      <c r="S10" s="104"/>
    </row>
    <row r="11" spans="1:19" ht="30" customHeight="1">
      <c r="A11" s="104"/>
      <c r="B11" s="22" t="s">
        <v>179</v>
      </c>
      <c r="C11" s="28" t="s">
        <v>137</v>
      </c>
      <c r="D11" s="6">
        <v>17819</v>
      </c>
      <c r="E11" s="244">
        <f t="shared" si="0"/>
        <v>16390</v>
      </c>
      <c r="F11" s="31">
        <v>387</v>
      </c>
      <c r="G11" s="4">
        <v>962</v>
      </c>
      <c r="H11" s="4">
        <v>1599</v>
      </c>
      <c r="I11" s="4">
        <v>735</v>
      </c>
      <c r="J11" s="4">
        <v>1540</v>
      </c>
      <c r="K11" s="4">
        <v>1475</v>
      </c>
      <c r="L11" s="4">
        <v>894</v>
      </c>
      <c r="M11" s="4">
        <v>1532</v>
      </c>
      <c r="N11" s="4">
        <v>1798</v>
      </c>
      <c r="O11" s="4">
        <v>2138</v>
      </c>
      <c r="P11" s="4">
        <v>2781</v>
      </c>
      <c r="Q11" s="4">
        <v>549</v>
      </c>
      <c r="R11" s="186">
        <v>2480180</v>
      </c>
      <c r="S11" s="104"/>
    </row>
    <row r="12" spans="1:19" ht="30" customHeight="1">
      <c r="A12" s="104"/>
      <c r="B12" s="22" t="s">
        <v>1</v>
      </c>
      <c r="C12" s="28" t="s">
        <v>138</v>
      </c>
      <c r="D12" s="6">
        <v>41203</v>
      </c>
      <c r="E12" s="244">
        <f t="shared" si="0"/>
        <v>42607</v>
      </c>
      <c r="F12" s="31">
        <v>1567</v>
      </c>
      <c r="G12" s="4">
        <v>3504</v>
      </c>
      <c r="H12" s="4">
        <v>5169</v>
      </c>
      <c r="I12" s="7">
        <v>2198</v>
      </c>
      <c r="J12" s="4">
        <v>4828</v>
      </c>
      <c r="K12" s="4">
        <v>4552</v>
      </c>
      <c r="L12" s="4">
        <v>1981</v>
      </c>
      <c r="M12" s="4">
        <v>5468</v>
      </c>
      <c r="N12" s="4">
        <v>6721</v>
      </c>
      <c r="O12" s="4">
        <v>2346</v>
      </c>
      <c r="P12" s="4">
        <v>2113</v>
      </c>
      <c r="Q12" s="4">
        <v>2160</v>
      </c>
      <c r="R12" s="186">
        <v>4050418</v>
      </c>
      <c r="S12" s="104"/>
    </row>
    <row r="13" spans="1:19" ht="30" customHeight="1">
      <c r="A13" s="104"/>
      <c r="B13" s="22" t="s">
        <v>180</v>
      </c>
      <c r="C13" s="28" t="s">
        <v>139</v>
      </c>
      <c r="D13" s="6">
        <v>30000</v>
      </c>
      <c r="E13" s="245" t="s">
        <v>421</v>
      </c>
      <c r="F13" s="328" t="s">
        <v>432</v>
      </c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30"/>
      <c r="R13" s="186"/>
      <c r="S13" s="104"/>
    </row>
    <row r="14" spans="1:19" ht="30" customHeight="1">
      <c r="A14" s="104"/>
      <c r="B14" s="22" t="s">
        <v>181</v>
      </c>
      <c r="C14" s="28" t="s">
        <v>140</v>
      </c>
      <c r="D14" s="6">
        <v>88840</v>
      </c>
      <c r="E14" s="244">
        <f t="shared" si="0"/>
        <v>71366</v>
      </c>
      <c r="F14" s="31">
        <v>4501</v>
      </c>
      <c r="G14" s="4">
        <v>4678</v>
      </c>
      <c r="H14" s="4">
        <v>6113</v>
      </c>
      <c r="I14" s="4">
        <v>5936</v>
      </c>
      <c r="J14" s="4">
        <v>6441</v>
      </c>
      <c r="K14" s="4">
        <v>6062</v>
      </c>
      <c r="L14" s="4">
        <v>5144</v>
      </c>
      <c r="M14" s="4">
        <v>5518</v>
      </c>
      <c r="N14" s="4">
        <v>5827</v>
      </c>
      <c r="O14" s="4">
        <v>7422</v>
      </c>
      <c r="P14" s="4">
        <v>7172</v>
      </c>
      <c r="Q14" s="4">
        <v>6552</v>
      </c>
      <c r="R14" s="186">
        <v>801133853</v>
      </c>
      <c r="S14" s="104"/>
    </row>
    <row r="15" spans="1:19" ht="30" customHeight="1">
      <c r="A15" s="104"/>
      <c r="B15" s="22" t="s">
        <v>1</v>
      </c>
      <c r="C15" s="28" t="s">
        <v>65</v>
      </c>
      <c r="D15" s="6">
        <v>2347</v>
      </c>
      <c r="E15" s="244">
        <f t="shared" si="0"/>
        <v>1884</v>
      </c>
      <c r="F15" s="31">
        <v>29</v>
      </c>
      <c r="G15" s="4">
        <v>111</v>
      </c>
      <c r="H15" s="4">
        <v>157</v>
      </c>
      <c r="I15" s="4">
        <v>90</v>
      </c>
      <c r="J15" s="4">
        <v>115</v>
      </c>
      <c r="K15" s="4">
        <v>142</v>
      </c>
      <c r="L15" s="4">
        <v>99</v>
      </c>
      <c r="M15" s="4">
        <v>353</v>
      </c>
      <c r="N15" s="4">
        <v>92</v>
      </c>
      <c r="O15" s="4">
        <v>332</v>
      </c>
      <c r="P15" s="4">
        <v>299</v>
      </c>
      <c r="Q15" s="4">
        <v>65</v>
      </c>
      <c r="R15" s="186">
        <v>0</v>
      </c>
      <c r="S15" s="104"/>
    </row>
    <row r="16" spans="1:19" ht="30" customHeight="1">
      <c r="A16" s="104"/>
      <c r="B16" s="22" t="s">
        <v>1</v>
      </c>
      <c r="C16" s="28" t="s">
        <v>141</v>
      </c>
      <c r="D16" s="6">
        <v>658</v>
      </c>
      <c r="E16" s="244">
        <f t="shared" si="0"/>
        <v>380</v>
      </c>
      <c r="F16" s="31">
        <v>19</v>
      </c>
      <c r="G16" s="4">
        <v>30</v>
      </c>
      <c r="H16" s="4">
        <v>41</v>
      </c>
      <c r="I16" s="4">
        <v>34</v>
      </c>
      <c r="J16" s="4">
        <v>52</v>
      </c>
      <c r="K16" s="4">
        <v>27</v>
      </c>
      <c r="L16" s="4">
        <v>44</v>
      </c>
      <c r="M16" s="4">
        <v>28</v>
      </c>
      <c r="N16" s="4">
        <v>49</v>
      </c>
      <c r="O16" s="4">
        <v>19</v>
      </c>
      <c r="P16" s="4">
        <v>18</v>
      </c>
      <c r="Q16" s="4">
        <v>19</v>
      </c>
      <c r="R16" s="186">
        <v>0</v>
      </c>
      <c r="S16" s="104"/>
    </row>
    <row r="17" spans="1:19" ht="30" customHeight="1">
      <c r="A17" s="104"/>
      <c r="B17" s="22" t="s">
        <v>1</v>
      </c>
      <c r="C17" s="28" t="s">
        <v>281</v>
      </c>
      <c r="D17" s="197">
        <v>86055</v>
      </c>
      <c r="E17" s="244">
        <f t="shared" si="0"/>
        <v>74565</v>
      </c>
      <c r="F17" s="31">
        <v>7619</v>
      </c>
      <c r="G17" s="4">
        <v>7684</v>
      </c>
      <c r="H17" s="4">
        <v>2942</v>
      </c>
      <c r="I17" s="4">
        <v>8339</v>
      </c>
      <c r="J17" s="4">
        <v>8254</v>
      </c>
      <c r="K17" s="4">
        <v>6954</v>
      </c>
      <c r="L17" s="4">
        <v>6703</v>
      </c>
      <c r="M17" s="4">
        <v>5833</v>
      </c>
      <c r="N17" s="4">
        <v>4870</v>
      </c>
      <c r="O17" s="4">
        <v>4982</v>
      </c>
      <c r="P17" s="4">
        <v>5214</v>
      </c>
      <c r="Q17" s="4">
        <v>5171</v>
      </c>
      <c r="R17" s="186">
        <v>17379550</v>
      </c>
      <c r="S17" s="104"/>
    </row>
    <row r="18" spans="1:19" ht="30" customHeight="1">
      <c r="A18" s="104"/>
      <c r="B18" s="22" t="s">
        <v>182</v>
      </c>
      <c r="C18" s="28" t="s">
        <v>142</v>
      </c>
      <c r="D18" s="6">
        <v>2663</v>
      </c>
      <c r="E18" s="244">
        <f t="shared" si="0"/>
        <v>2206</v>
      </c>
      <c r="F18" s="31">
        <v>74</v>
      </c>
      <c r="G18" s="4">
        <v>142</v>
      </c>
      <c r="H18" s="4">
        <v>209</v>
      </c>
      <c r="I18" s="4">
        <v>381</v>
      </c>
      <c r="J18" s="4">
        <v>227</v>
      </c>
      <c r="K18" s="4">
        <v>182</v>
      </c>
      <c r="L18" s="4">
        <v>131</v>
      </c>
      <c r="M18" s="4">
        <v>184</v>
      </c>
      <c r="N18" s="4">
        <v>157</v>
      </c>
      <c r="O18" s="4">
        <v>273</v>
      </c>
      <c r="P18" s="4">
        <v>168</v>
      </c>
      <c r="Q18" s="4">
        <v>78</v>
      </c>
      <c r="R18" s="186"/>
      <c r="S18" s="104"/>
    </row>
    <row r="19" spans="1:19" ht="30" customHeight="1">
      <c r="A19" s="104"/>
      <c r="B19" s="22"/>
      <c r="C19" s="28" t="s">
        <v>375</v>
      </c>
      <c r="D19" s="6">
        <v>32922</v>
      </c>
      <c r="E19" s="245" t="s">
        <v>421</v>
      </c>
      <c r="F19" s="328" t="s">
        <v>433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263"/>
      <c r="S19" s="104"/>
    </row>
    <row r="20" spans="1:19" ht="30" customHeight="1">
      <c r="A20" s="104"/>
      <c r="B20" s="22"/>
      <c r="C20" s="52" t="s">
        <v>282</v>
      </c>
      <c r="D20" s="6">
        <v>449734</v>
      </c>
      <c r="E20" s="244">
        <f t="shared" si="0"/>
        <v>409581</v>
      </c>
      <c r="F20" s="31">
        <v>35415</v>
      </c>
      <c r="G20" s="4">
        <v>35698</v>
      </c>
      <c r="H20" s="4">
        <v>34304</v>
      </c>
      <c r="I20" s="4">
        <v>33308</v>
      </c>
      <c r="J20" s="4">
        <v>36352</v>
      </c>
      <c r="K20" s="4">
        <v>38514</v>
      </c>
      <c r="L20" s="4">
        <v>35581</v>
      </c>
      <c r="M20" s="4">
        <v>34584</v>
      </c>
      <c r="N20" s="4">
        <v>35710</v>
      </c>
      <c r="O20" s="4">
        <v>25200</v>
      </c>
      <c r="P20" s="4">
        <v>31384</v>
      </c>
      <c r="Q20" s="4">
        <v>33531</v>
      </c>
      <c r="R20" s="187" t="s">
        <v>421</v>
      </c>
      <c r="S20" s="104"/>
    </row>
    <row r="21" spans="1:19" ht="30" customHeight="1">
      <c r="A21" s="104"/>
      <c r="B21" s="22"/>
      <c r="C21" s="28" t="s">
        <v>283</v>
      </c>
      <c r="D21" s="6">
        <v>33164</v>
      </c>
      <c r="E21" s="244">
        <f t="shared" si="0"/>
        <v>64870</v>
      </c>
      <c r="F21" s="31">
        <v>5189</v>
      </c>
      <c r="G21" s="4">
        <v>4288</v>
      </c>
      <c r="H21" s="4">
        <v>4863</v>
      </c>
      <c r="I21" s="4">
        <v>4367</v>
      </c>
      <c r="J21" s="4">
        <v>4719</v>
      </c>
      <c r="K21" s="4">
        <v>5337</v>
      </c>
      <c r="L21" s="4">
        <v>5445</v>
      </c>
      <c r="M21" s="4">
        <v>7154</v>
      </c>
      <c r="N21" s="4">
        <v>5674</v>
      </c>
      <c r="O21" s="4">
        <v>5730</v>
      </c>
      <c r="P21" s="4">
        <v>6258</v>
      </c>
      <c r="Q21" s="4">
        <v>5846</v>
      </c>
      <c r="R21" s="187" t="s">
        <v>421</v>
      </c>
      <c r="S21" s="104"/>
    </row>
    <row r="22" spans="1:19" ht="30" customHeight="1">
      <c r="A22" s="104"/>
      <c r="B22" s="22"/>
      <c r="C22" s="52" t="s">
        <v>422</v>
      </c>
      <c r="D22" s="264" t="s">
        <v>421</v>
      </c>
      <c r="E22" s="244">
        <f t="shared" si="0"/>
        <v>80465</v>
      </c>
      <c r="F22" s="31">
        <v>5209</v>
      </c>
      <c r="G22" s="4">
        <v>5195</v>
      </c>
      <c r="H22" s="4">
        <v>5676</v>
      </c>
      <c r="I22" s="4">
        <v>8307</v>
      </c>
      <c r="J22" s="4">
        <v>7128</v>
      </c>
      <c r="K22" s="4">
        <v>5562</v>
      </c>
      <c r="L22" s="4">
        <v>6909</v>
      </c>
      <c r="M22" s="4">
        <v>6807</v>
      </c>
      <c r="N22" s="4">
        <v>7174</v>
      </c>
      <c r="O22" s="4">
        <v>7531</v>
      </c>
      <c r="P22" s="4">
        <v>8012</v>
      </c>
      <c r="Q22" s="4">
        <v>6955</v>
      </c>
      <c r="R22" s="187" t="s">
        <v>421</v>
      </c>
      <c r="S22" s="104"/>
    </row>
    <row r="23" spans="1:19" ht="30" customHeight="1">
      <c r="A23" s="104"/>
      <c r="B23" s="22" t="s">
        <v>183</v>
      </c>
      <c r="C23" s="28" t="s">
        <v>143</v>
      </c>
      <c r="D23" s="6">
        <v>2773</v>
      </c>
      <c r="E23" s="244">
        <f t="shared" si="0"/>
        <v>1564</v>
      </c>
      <c r="F23" s="31">
        <v>0</v>
      </c>
      <c r="G23" s="4">
        <v>0</v>
      </c>
      <c r="H23" s="4">
        <v>0</v>
      </c>
      <c r="I23" s="4">
        <v>482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1082</v>
      </c>
      <c r="P23" s="4">
        <v>0</v>
      </c>
      <c r="Q23" s="4">
        <v>0</v>
      </c>
      <c r="R23" s="186">
        <v>0</v>
      </c>
      <c r="S23" s="104"/>
    </row>
    <row r="24" spans="1:19" ht="30" customHeight="1">
      <c r="A24" s="104"/>
      <c r="B24" s="22" t="s">
        <v>1</v>
      </c>
      <c r="C24" s="28" t="s">
        <v>144</v>
      </c>
      <c r="D24" s="6">
        <v>8739</v>
      </c>
      <c r="E24" s="244">
        <f t="shared" si="0"/>
        <v>5732</v>
      </c>
      <c r="F24" s="31">
        <v>179</v>
      </c>
      <c r="G24" s="4">
        <v>325</v>
      </c>
      <c r="H24" s="4">
        <v>330</v>
      </c>
      <c r="I24" s="4">
        <v>806</v>
      </c>
      <c r="J24" s="4">
        <v>699</v>
      </c>
      <c r="K24" s="4">
        <v>381</v>
      </c>
      <c r="L24" s="4">
        <v>318</v>
      </c>
      <c r="M24" s="4">
        <v>507</v>
      </c>
      <c r="N24" s="4">
        <v>274</v>
      </c>
      <c r="O24" s="4">
        <v>1009</v>
      </c>
      <c r="P24" s="4">
        <v>751</v>
      </c>
      <c r="Q24" s="4">
        <v>153</v>
      </c>
      <c r="R24" s="186">
        <v>1592800</v>
      </c>
      <c r="S24" s="104"/>
    </row>
    <row r="25" spans="1:19" ht="30" customHeight="1">
      <c r="A25" s="104"/>
      <c r="B25" s="22" t="s">
        <v>1</v>
      </c>
      <c r="C25" s="28" t="s">
        <v>284</v>
      </c>
      <c r="D25" s="6">
        <v>1581</v>
      </c>
      <c r="E25" s="244">
        <f t="shared" si="0"/>
        <v>1155</v>
      </c>
      <c r="F25" s="31">
        <v>0</v>
      </c>
      <c r="G25" s="31">
        <v>0</v>
      </c>
      <c r="H25" s="31">
        <v>0</v>
      </c>
      <c r="I25" s="4">
        <v>53</v>
      </c>
      <c r="J25" s="4">
        <v>163</v>
      </c>
      <c r="K25" s="4">
        <v>37</v>
      </c>
      <c r="L25" s="4">
        <v>294</v>
      </c>
      <c r="M25" s="4">
        <v>313</v>
      </c>
      <c r="N25" s="4">
        <v>183</v>
      </c>
      <c r="O25" s="4">
        <v>103</v>
      </c>
      <c r="P25" s="4">
        <v>9</v>
      </c>
      <c r="Q25" s="4">
        <v>0</v>
      </c>
      <c r="R25" s="186">
        <v>332690</v>
      </c>
      <c r="S25" s="104"/>
    </row>
    <row r="26" spans="1:19" ht="30" customHeight="1">
      <c r="A26" s="104"/>
      <c r="B26" s="22" t="s">
        <v>1</v>
      </c>
      <c r="C26" s="28" t="s">
        <v>145</v>
      </c>
      <c r="D26" s="6">
        <v>9920</v>
      </c>
      <c r="E26" s="244">
        <f t="shared" si="0"/>
        <v>6710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4">
        <v>2191</v>
      </c>
      <c r="M26" s="4">
        <v>4519</v>
      </c>
      <c r="N26" s="4">
        <v>0</v>
      </c>
      <c r="O26" s="4">
        <v>0</v>
      </c>
      <c r="P26" s="4">
        <v>0</v>
      </c>
      <c r="Q26" s="4">
        <v>0</v>
      </c>
      <c r="R26" s="186">
        <v>760900</v>
      </c>
      <c r="S26" s="104"/>
    </row>
    <row r="27" spans="1:19" ht="30" customHeight="1">
      <c r="A27" s="104"/>
      <c r="B27" s="22" t="s">
        <v>285</v>
      </c>
      <c r="C27" s="28" t="s">
        <v>286</v>
      </c>
      <c r="D27" s="6">
        <v>715</v>
      </c>
      <c r="E27" s="244">
        <f t="shared" si="0"/>
        <v>764</v>
      </c>
      <c r="F27" s="31">
        <v>32</v>
      </c>
      <c r="G27" s="4">
        <v>28</v>
      </c>
      <c r="H27" s="4">
        <v>9</v>
      </c>
      <c r="I27" s="4">
        <v>12</v>
      </c>
      <c r="J27" s="4">
        <v>17</v>
      </c>
      <c r="K27" s="4">
        <v>23</v>
      </c>
      <c r="L27" s="4">
        <v>122</v>
      </c>
      <c r="M27" s="4">
        <v>6</v>
      </c>
      <c r="N27" s="4">
        <v>187</v>
      </c>
      <c r="O27" s="4">
        <v>170</v>
      </c>
      <c r="P27" s="4">
        <v>158</v>
      </c>
      <c r="Q27" s="4">
        <v>0</v>
      </c>
      <c r="R27" s="187">
        <v>0</v>
      </c>
      <c r="S27" s="104"/>
    </row>
    <row r="28" spans="1:19" ht="30" customHeight="1">
      <c r="A28" s="104"/>
      <c r="B28" s="22"/>
      <c r="C28" s="28" t="s">
        <v>287</v>
      </c>
      <c r="D28" s="6">
        <v>119045</v>
      </c>
      <c r="E28" s="244">
        <f t="shared" si="0"/>
        <v>156667</v>
      </c>
      <c r="F28" s="31">
        <v>15593</v>
      </c>
      <c r="G28" s="4">
        <v>12504</v>
      </c>
      <c r="H28" s="4">
        <v>13955</v>
      </c>
      <c r="I28" s="4">
        <v>13320</v>
      </c>
      <c r="J28" s="4">
        <v>13083</v>
      </c>
      <c r="K28" s="4">
        <v>12085</v>
      </c>
      <c r="L28" s="4">
        <v>12939</v>
      </c>
      <c r="M28" s="4">
        <v>14088</v>
      </c>
      <c r="N28" s="4">
        <v>11836</v>
      </c>
      <c r="O28" s="4">
        <v>11658</v>
      </c>
      <c r="P28" s="4">
        <v>11992</v>
      </c>
      <c r="Q28" s="4">
        <v>13614</v>
      </c>
      <c r="R28" s="186">
        <v>42724124</v>
      </c>
      <c r="S28" s="104"/>
    </row>
    <row r="29" spans="1:19" ht="30" customHeight="1">
      <c r="A29" s="104"/>
      <c r="B29" s="22" t="s">
        <v>184</v>
      </c>
      <c r="C29" s="28" t="s">
        <v>288</v>
      </c>
      <c r="D29" s="6">
        <v>11573</v>
      </c>
      <c r="E29" s="244">
        <f t="shared" si="0"/>
        <v>9859</v>
      </c>
      <c r="F29" s="31">
        <v>710</v>
      </c>
      <c r="G29" s="4">
        <v>923</v>
      </c>
      <c r="H29" s="7">
        <v>817</v>
      </c>
      <c r="I29" s="4">
        <v>695</v>
      </c>
      <c r="J29" s="4">
        <v>632</v>
      </c>
      <c r="K29" s="4">
        <v>851</v>
      </c>
      <c r="L29" s="4">
        <v>1137</v>
      </c>
      <c r="M29" s="4">
        <v>763</v>
      </c>
      <c r="N29" s="4">
        <v>834</v>
      </c>
      <c r="O29" s="4">
        <v>1810</v>
      </c>
      <c r="P29" s="4">
        <v>426</v>
      </c>
      <c r="Q29" s="4">
        <v>261</v>
      </c>
      <c r="R29" s="186">
        <v>1606440</v>
      </c>
      <c r="S29" s="104"/>
    </row>
    <row r="30" spans="1:19" ht="30" customHeight="1">
      <c r="A30" s="104"/>
      <c r="B30" s="22" t="s">
        <v>185</v>
      </c>
      <c r="C30" s="196" t="s">
        <v>289</v>
      </c>
      <c r="D30" s="6">
        <v>444009</v>
      </c>
      <c r="E30" s="244">
        <f t="shared" si="0"/>
        <v>453575</v>
      </c>
      <c r="F30" s="106">
        <v>22732</v>
      </c>
      <c r="G30" s="105">
        <v>28975</v>
      </c>
      <c r="H30" s="106">
        <v>35399</v>
      </c>
      <c r="I30" s="4">
        <v>38928</v>
      </c>
      <c r="J30" s="4">
        <v>43252</v>
      </c>
      <c r="K30" s="4">
        <v>40724</v>
      </c>
      <c r="L30" s="4">
        <v>38720</v>
      </c>
      <c r="M30" s="7">
        <v>39168</v>
      </c>
      <c r="N30" s="4">
        <v>43169</v>
      </c>
      <c r="O30" s="4">
        <v>40117</v>
      </c>
      <c r="P30" s="4">
        <v>38571</v>
      </c>
      <c r="Q30" s="4">
        <v>43820</v>
      </c>
      <c r="R30" s="186">
        <v>575791955</v>
      </c>
      <c r="S30" s="104"/>
    </row>
    <row r="31" spans="1:19" ht="30" customHeight="1">
      <c r="A31" s="104"/>
      <c r="B31" s="22" t="s">
        <v>1</v>
      </c>
      <c r="C31" s="28" t="s">
        <v>146</v>
      </c>
      <c r="D31" s="6">
        <v>5386</v>
      </c>
      <c r="E31" s="244">
        <f t="shared" si="0"/>
        <v>5595</v>
      </c>
      <c r="F31" s="198">
        <v>7</v>
      </c>
      <c r="G31" s="107">
        <v>51</v>
      </c>
      <c r="H31" s="107">
        <v>200</v>
      </c>
      <c r="I31" s="108">
        <v>199</v>
      </c>
      <c r="J31" s="108">
        <v>484</v>
      </c>
      <c r="K31" s="108">
        <v>176</v>
      </c>
      <c r="L31" s="4">
        <v>1212</v>
      </c>
      <c r="M31" s="4">
        <v>1809</v>
      </c>
      <c r="N31" s="4">
        <v>650</v>
      </c>
      <c r="O31" s="108">
        <v>432</v>
      </c>
      <c r="P31" s="108">
        <v>254</v>
      </c>
      <c r="Q31" s="108">
        <v>121</v>
      </c>
      <c r="R31" s="186">
        <v>9803047</v>
      </c>
      <c r="S31" s="104"/>
    </row>
    <row r="32" spans="1:19" ht="30" customHeight="1">
      <c r="A32" s="104"/>
      <c r="B32" s="26"/>
      <c r="C32" s="28" t="s">
        <v>290</v>
      </c>
      <c r="D32" s="6">
        <v>3585</v>
      </c>
      <c r="E32" s="244">
        <f t="shared" si="0"/>
        <v>2119</v>
      </c>
      <c r="F32" s="198">
        <v>89</v>
      </c>
      <c r="G32" s="108">
        <v>202</v>
      </c>
      <c r="H32" s="108">
        <v>156</v>
      </c>
      <c r="I32" s="108">
        <v>132</v>
      </c>
      <c r="J32" s="108">
        <v>135</v>
      </c>
      <c r="K32" s="108">
        <v>159</v>
      </c>
      <c r="L32" s="109">
        <v>193</v>
      </c>
      <c r="M32" s="109">
        <v>123</v>
      </c>
      <c r="N32" s="109">
        <v>118</v>
      </c>
      <c r="O32" s="110">
        <v>312</v>
      </c>
      <c r="P32" s="110">
        <v>378</v>
      </c>
      <c r="Q32" s="110">
        <v>122</v>
      </c>
      <c r="R32" s="187">
        <v>0</v>
      </c>
      <c r="S32" s="104"/>
    </row>
    <row r="33" spans="1:19" ht="30" customHeight="1" thickBot="1">
      <c r="A33" s="104"/>
      <c r="B33" s="140" t="s">
        <v>1</v>
      </c>
      <c r="C33" s="141" t="s">
        <v>291</v>
      </c>
      <c r="D33" s="167">
        <v>52362</v>
      </c>
      <c r="E33" s="246">
        <f t="shared" si="0"/>
        <v>55892</v>
      </c>
      <c r="F33" s="199">
        <v>2213</v>
      </c>
      <c r="G33" s="188">
        <v>2775</v>
      </c>
      <c r="H33" s="188">
        <v>3378</v>
      </c>
      <c r="I33" s="188">
        <v>4251</v>
      </c>
      <c r="J33" s="188">
        <v>4870</v>
      </c>
      <c r="K33" s="188">
        <v>5217</v>
      </c>
      <c r="L33" s="188">
        <v>5134</v>
      </c>
      <c r="M33" s="188">
        <v>5569</v>
      </c>
      <c r="N33" s="188">
        <v>5374</v>
      </c>
      <c r="O33" s="188">
        <v>4481</v>
      </c>
      <c r="P33" s="188">
        <v>9077</v>
      </c>
      <c r="Q33" s="188">
        <v>3553</v>
      </c>
      <c r="R33" s="189">
        <v>3706585</v>
      </c>
      <c r="S33" s="104"/>
    </row>
    <row r="34" spans="1:19" s="114" customFormat="1" ht="18" customHeight="1">
      <c r="A34" s="104"/>
      <c r="B34" s="38"/>
      <c r="C34" s="111"/>
      <c r="D34" s="11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13"/>
      <c r="S34" s="104"/>
    </row>
    <row r="35" spans="1:18" s="13" customFormat="1" ht="20.25" customHeight="1" thickBot="1">
      <c r="A35" s="15" t="s">
        <v>353</v>
      </c>
      <c r="B35" s="101"/>
      <c r="C35" s="3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31" t="s">
        <v>354</v>
      </c>
      <c r="R35" s="331"/>
    </row>
    <row r="36" spans="1:19" s="103" customFormat="1" ht="33" customHeight="1" thickBot="1">
      <c r="A36" s="102"/>
      <c r="B36" s="234" t="s">
        <v>45</v>
      </c>
      <c r="C36" s="235" t="s">
        <v>46</v>
      </c>
      <c r="D36" s="236" t="s">
        <v>389</v>
      </c>
      <c r="E36" s="237" t="s">
        <v>416</v>
      </c>
      <c r="F36" s="238" t="s">
        <v>47</v>
      </c>
      <c r="G36" s="239" t="s">
        <v>48</v>
      </c>
      <c r="H36" s="240" t="s">
        <v>49</v>
      </c>
      <c r="I36" s="240" t="s">
        <v>50</v>
      </c>
      <c r="J36" s="240" t="s">
        <v>224</v>
      </c>
      <c r="K36" s="240" t="s">
        <v>225</v>
      </c>
      <c r="L36" s="240" t="s">
        <v>51</v>
      </c>
      <c r="M36" s="240" t="s">
        <v>52</v>
      </c>
      <c r="N36" s="240" t="s">
        <v>53</v>
      </c>
      <c r="O36" s="240" t="s">
        <v>54</v>
      </c>
      <c r="P36" s="240" t="s">
        <v>55</v>
      </c>
      <c r="Q36" s="240" t="s">
        <v>56</v>
      </c>
      <c r="R36" s="241" t="s">
        <v>57</v>
      </c>
      <c r="S36" s="102"/>
    </row>
    <row r="37" spans="1:19" ht="33" customHeight="1">
      <c r="A37" s="104"/>
      <c r="B37" s="22" t="s">
        <v>186</v>
      </c>
      <c r="C37" s="28" t="s">
        <v>147</v>
      </c>
      <c r="D37" s="6">
        <v>31830</v>
      </c>
      <c r="E37" s="244">
        <f>SUM(F37:Q37)</f>
        <v>29798</v>
      </c>
      <c r="F37" s="31">
        <v>1602</v>
      </c>
      <c r="G37" s="4">
        <v>1630</v>
      </c>
      <c r="H37" s="4">
        <v>2263</v>
      </c>
      <c r="I37" s="4">
        <v>1840</v>
      </c>
      <c r="J37" s="4">
        <v>3629</v>
      </c>
      <c r="K37" s="4">
        <v>3601</v>
      </c>
      <c r="L37" s="4">
        <v>2417</v>
      </c>
      <c r="M37" s="4">
        <v>2815</v>
      </c>
      <c r="N37" s="4">
        <v>2651</v>
      </c>
      <c r="O37" s="4">
        <v>2799</v>
      </c>
      <c r="P37" s="4">
        <v>2971</v>
      </c>
      <c r="Q37" s="4">
        <v>1580</v>
      </c>
      <c r="R37" s="186">
        <v>55139750</v>
      </c>
      <c r="S37" s="104"/>
    </row>
    <row r="38" spans="1:19" ht="33" customHeight="1">
      <c r="A38" s="104"/>
      <c r="B38" s="22" t="s">
        <v>187</v>
      </c>
      <c r="C38" s="28" t="s">
        <v>218</v>
      </c>
      <c r="D38" s="6">
        <v>46460</v>
      </c>
      <c r="E38" s="244">
        <f>SUM(F38:Q38)</f>
        <v>46432</v>
      </c>
      <c r="F38" s="31">
        <v>2502</v>
      </c>
      <c r="G38" s="4">
        <v>2782</v>
      </c>
      <c r="H38" s="4">
        <v>3974</v>
      </c>
      <c r="I38" s="4">
        <v>4216</v>
      </c>
      <c r="J38" s="4">
        <v>4901</v>
      </c>
      <c r="K38" s="4">
        <v>4113</v>
      </c>
      <c r="L38" s="4">
        <v>4176</v>
      </c>
      <c r="M38" s="4">
        <v>4005</v>
      </c>
      <c r="N38" s="4">
        <v>3560</v>
      </c>
      <c r="O38" s="4">
        <v>4251</v>
      </c>
      <c r="P38" s="4">
        <v>4191</v>
      </c>
      <c r="Q38" s="4">
        <v>3761</v>
      </c>
      <c r="R38" s="186">
        <v>490176240</v>
      </c>
      <c r="S38" s="104"/>
    </row>
    <row r="39" spans="1:19" ht="33" customHeight="1">
      <c r="A39" s="104"/>
      <c r="B39" s="22" t="s">
        <v>188</v>
      </c>
      <c r="C39" s="28" t="s">
        <v>148</v>
      </c>
      <c r="D39" s="6">
        <v>56142</v>
      </c>
      <c r="E39" s="244">
        <f aca="true" t="shared" si="1" ref="E39:E69">SUM(F39:Q39)</f>
        <v>68350</v>
      </c>
      <c r="F39" s="31">
        <v>3659</v>
      </c>
      <c r="G39" s="4">
        <v>4547</v>
      </c>
      <c r="H39" s="4">
        <v>6245</v>
      </c>
      <c r="I39" s="4">
        <v>5446</v>
      </c>
      <c r="J39" s="4">
        <v>7038</v>
      </c>
      <c r="K39" s="4">
        <v>6691</v>
      </c>
      <c r="L39" s="4">
        <v>7609</v>
      </c>
      <c r="M39" s="4">
        <v>7395</v>
      </c>
      <c r="N39" s="4">
        <v>5505</v>
      </c>
      <c r="O39" s="4">
        <v>0</v>
      </c>
      <c r="P39" s="4">
        <v>8633</v>
      </c>
      <c r="Q39" s="4">
        <v>5582</v>
      </c>
      <c r="R39" s="186">
        <v>205064589</v>
      </c>
      <c r="S39" s="104"/>
    </row>
    <row r="40" spans="1:19" ht="33" customHeight="1">
      <c r="A40" s="104"/>
      <c r="B40" s="22" t="s">
        <v>1</v>
      </c>
      <c r="C40" s="28" t="s">
        <v>149</v>
      </c>
      <c r="D40" s="6">
        <v>1500</v>
      </c>
      <c r="E40" s="244">
        <f t="shared" si="1"/>
        <v>1500</v>
      </c>
      <c r="F40" s="31">
        <v>100</v>
      </c>
      <c r="G40" s="31">
        <v>100</v>
      </c>
      <c r="H40" s="31">
        <v>100</v>
      </c>
      <c r="I40" s="31">
        <v>100</v>
      </c>
      <c r="J40" s="4">
        <v>200</v>
      </c>
      <c r="K40" s="4">
        <v>0</v>
      </c>
      <c r="L40" s="4">
        <v>100</v>
      </c>
      <c r="M40" s="4">
        <v>100</v>
      </c>
      <c r="N40" s="4">
        <v>100</v>
      </c>
      <c r="O40" s="4">
        <v>300</v>
      </c>
      <c r="P40" s="4">
        <v>200</v>
      </c>
      <c r="Q40" s="4">
        <v>100</v>
      </c>
      <c r="R40" s="187" t="s">
        <v>419</v>
      </c>
      <c r="S40" s="104"/>
    </row>
    <row r="41" spans="1:19" ht="33" customHeight="1">
      <c r="A41" s="104"/>
      <c r="B41" s="22" t="s">
        <v>1</v>
      </c>
      <c r="C41" s="202" t="s">
        <v>219</v>
      </c>
      <c r="D41" s="6">
        <v>1880</v>
      </c>
      <c r="E41" s="244">
        <f t="shared" si="1"/>
        <v>606</v>
      </c>
      <c r="F41" s="31">
        <v>10</v>
      </c>
      <c r="G41" s="4">
        <v>21</v>
      </c>
      <c r="H41" s="4">
        <v>63</v>
      </c>
      <c r="I41" s="4">
        <v>135</v>
      </c>
      <c r="J41" s="4">
        <v>149</v>
      </c>
      <c r="K41" s="4">
        <v>181</v>
      </c>
      <c r="L41" s="4">
        <v>47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186">
        <v>852140</v>
      </c>
      <c r="S41" s="104"/>
    </row>
    <row r="42" spans="1:19" ht="33" customHeight="1">
      <c r="A42" s="104"/>
      <c r="B42" s="22" t="s">
        <v>1</v>
      </c>
      <c r="C42" s="28" t="s">
        <v>220</v>
      </c>
      <c r="D42" s="6">
        <v>50856</v>
      </c>
      <c r="E42" s="244">
        <f t="shared" si="1"/>
        <v>48096</v>
      </c>
      <c r="F42" s="31">
        <v>3056</v>
      </c>
      <c r="G42" s="7">
        <v>3010</v>
      </c>
      <c r="H42" s="4">
        <v>3943</v>
      </c>
      <c r="I42" s="4">
        <v>4200</v>
      </c>
      <c r="J42" s="4">
        <v>4464</v>
      </c>
      <c r="K42" s="4">
        <v>4194</v>
      </c>
      <c r="L42" s="4">
        <v>3856</v>
      </c>
      <c r="M42" s="4">
        <v>3916</v>
      </c>
      <c r="N42" s="4">
        <v>3857</v>
      </c>
      <c r="O42" s="4">
        <v>4272</v>
      </c>
      <c r="P42" s="4">
        <v>4725</v>
      </c>
      <c r="Q42" s="7">
        <v>4603</v>
      </c>
      <c r="R42" s="186">
        <v>484582560</v>
      </c>
      <c r="S42" s="104"/>
    </row>
    <row r="43" spans="1:19" ht="33" customHeight="1">
      <c r="A43" s="104"/>
      <c r="B43" s="22" t="s">
        <v>189</v>
      </c>
      <c r="C43" s="28" t="s">
        <v>150</v>
      </c>
      <c r="D43" s="6">
        <v>5444</v>
      </c>
      <c r="E43" s="244">
        <f t="shared" si="1"/>
        <v>5156</v>
      </c>
      <c r="F43" s="31">
        <v>0</v>
      </c>
      <c r="G43" s="4">
        <v>10</v>
      </c>
      <c r="H43" s="4">
        <v>55</v>
      </c>
      <c r="I43" s="4">
        <v>300</v>
      </c>
      <c r="J43" s="4">
        <v>689</v>
      </c>
      <c r="K43" s="4">
        <v>533</v>
      </c>
      <c r="L43" s="4">
        <v>331</v>
      </c>
      <c r="M43" s="4">
        <v>837</v>
      </c>
      <c r="N43" s="4">
        <v>642</v>
      </c>
      <c r="O43" s="4">
        <v>892</v>
      </c>
      <c r="P43" s="4">
        <v>757</v>
      </c>
      <c r="Q43" s="4">
        <v>110</v>
      </c>
      <c r="R43" s="186">
        <v>871120</v>
      </c>
      <c r="S43" s="104"/>
    </row>
    <row r="44" spans="1:19" ht="33" customHeight="1">
      <c r="A44" s="104"/>
      <c r="B44" s="22" t="s">
        <v>1</v>
      </c>
      <c r="C44" s="28" t="s">
        <v>151</v>
      </c>
      <c r="D44" s="6">
        <v>8605</v>
      </c>
      <c r="E44" s="244">
        <f t="shared" si="1"/>
        <v>6663</v>
      </c>
      <c r="F44" s="31">
        <v>233</v>
      </c>
      <c r="G44" s="4">
        <v>265</v>
      </c>
      <c r="H44" s="4">
        <v>570</v>
      </c>
      <c r="I44" s="4">
        <v>359</v>
      </c>
      <c r="J44" s="4">
        <v>522</v>
      </c>
      <c r="K44" s="4">
        <v>450</v>
      </c>
      <c r="L44" s="7">
        <v>564</v>
      </c>
      <c r="M44" s="4">
        <v>665</v>
      </c>
      <c r="N44" s="4">
        <v>749</v>
      </c>
      <c r="O44" s="4">
        <v>1036</v>
      </c>
      <c r="P44" s="4">
        <v>860</v>
      </c>
      <c r="Q44" s="4">
        <v>390</v>
      </c>
      <c r="R44" s="186">
        <v>140380</v>
      </c>
      <c r="S44" s="104"/>
    </row>
    <row r="45" spans="1:19" ht="33" customHeight="1">
      <c r="A45" s="104"/>
      <c r="B45" s="22" t="s">
        <v>1</v>
      </c>
      <c r="C45" s="28" t="s">
        <v>152</v>
      </c>
      <c r="D45" s="6">
        <v>553</v>
      </c>
      <c r="E45" s="244">
        <f t="shared" si="1"/>
        <v>441</v>
      </c>
      <c r="F45" s="31">
        <v>0</v>
      </c>
      <c r="G45" s="4">
        <v>2</v>
      </c>
      <c r="H45" s="4">
        <v>0</v>
      </c>
      <c r="I45" s="4">
        <v>53</v>
      </c>
      <c r="J45" s="4">
        <v>74</v>
      </c>
      <c r="K45" s="4">
        <v>76</v>
      </c>
      <c r="L45" s="4">
        <v>18</v>
      </c>
      <c r="M45" s="4">
        <v>52</v>
      </c>
      <c r="N45" s="7">
        <v>89</v>
      </c>
      <c r="O45" s="4">
        <v>74</v>
      </c>
      <c r="P45" s="4">
        <v>3</v>
      </c>
      <c r="Q45" s="4">
        <v>0</v>
      </c>
      <c r="R45" s="186">
        <v>62340</v>
      </c>
      <c r="S45" s="104"/>
    </row>
    <row r="46" spans="1:19" ht="33" customHeight="1">
      <c r="A46" s="104"/>
      <c r="B46" s="22" t="s">
        <v>1</v>
      </c>
      <c r="C46" s="28" t="s">
        <v>153</v>
      </c>
      <c r="D46" s="6">
        <v>11932</v>
      </c>
      <c r="E46" s="244">
        <f t="shared" si="1"/>
        <v>11727</v>
      </c>
      <c r="F46" s="31">
        <v>740</v>
      </c>
      <c r="G46" s="4">
        <v>732</v>
      </c>
      <c r="H46" s="4">
        <v>981</v>
      </c>
      <c r="I46" s="4">
        <v>824</v>
      </c>
      <c r="J46" s="4">
        <v>964</v>
      </c>
      <c r="K46" s="4">
        <v>967</v>
      </c>
      <c r="L46" s="4">
        <v>787</v>
      </c>
      <c r="M46" s="4">
        <v>826</v>
      </c>
      <c r="N46" s="4">
        <v>1150</v>
      </c>
      <c r="O46" s="4">
        <v>1145</v>
      </c>
      <c r="P46" s="4">
        <v>1400</v>
      </c>
      <c r="Q46" s="4">
        <v>1211</v>
      </c>
      <c r="R46" s="186">
        <v>929640</v>
      </c>
      <c r="S46" s="104"/>
    </row>
    <row r="47" spans="1:19" ht="33" customHeight="1">
      <c r="A47" s="104"/>
      <c r="B47" s="22" t="s">
        <v>1</v>
      </c>
      <c r="C47" s="28" t="s">
        <v>154</v>
      </c>
      <c r="D47" s="6">
        <v>1705</v>
      </c>
      <c r="E47" s="244">
        <f t="shared" si="1"/>
        <v>1524</v>
      </c>
      <c r="F47" s="31">
        <v>151</v>
      </c>
      <c r="G47" s="4">
        <v>180</v>
      </c>
      <c r="H47" s="4">
        <v>139</v>
      </c>
      <c r="I47" s="4">
        <v>137</v>
      </c>
      <c r="J47" s="4">
        <v>133</v>
      </c>
      <c r="K47" s="4">
        <v>128</v>
      </c>
      <c r="L47" s="4">
        <v>113</v>
      </c>
      <c r="M47" s="4">
        <v>89</v>
      </c>
      <c r="N47" s="4">
        <v>93</v>
      </c>
      <c r="O47" s="4">
        <v>112</v>
      </c>
      <c r="P47" s="4">
        <v>107</v>
      </c>
      <c r="Q47" s="4">
        <v>142</v>
      </c>
      <c r="R47" s="186">
        <v>155150</v>
      </c>
      <c r="S47" s="104"/>
    </row>
    <row r="48" spans="1:19" ht="33" customHeight="1">
      <c r="A48" s="104"/>
      <c r="B48" s="22" t="s">
        <v>1</v>
      </c>
      <c r="C48" s="28" t="s">
        <v>145</v>
      </c>
      <c r="D48" s="197" t="s">
        <v>421</v>
      </c>
      <c r="E48" s="245" t="s">
        <v>421</v>
      </c>
      <c r="F48" s="328" t="s">
        <v>434</v>
      </c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30"/>
      <c r="R48" s="295"/>
      <c r="S48" s="104"/>
    </row>
    <row r="49" spans="1:19" ht="33" customHeight="1">
      <c r="A49" s="104"/>
      <c r="B49" s="22" t="s">
        <v>1</v>
      </c>
      <c r="C49" s="28" t="s">
        <v>221</v>
      </c>
      <c r="D49" s="6">
        <v>74467</v>
      </c>
      <c r="E49" s="244">
        <f t="shared" si="1"/>
        <v>69263</v>
      </c>
      <c r="F49" s="31">
        <v>4613</v>
      </c>
      <c r="G49" s="4">
        <v>4373</v>
      </c>
      <c r="H49" s="4">
        <v>5825</v>
      </c>
      <c r="I49" s="4">
        <v>5597</v>
      </c>
      <c r="J49" s="4">
        <v>6411</v>
      </c>
      <c r="K49" s="4">
        <v>5947</v>
      </c>
      <c r="L49" s="4">
        <v>5378</v>
      </c>
      <c r="M49" s="4">
        <v>5483</v>
      </c>
      <c r="N49" s="4">
        <v>6352</v>
      </c>
      <c r="O49" s="4">
        <v>6321</v>
      </c>
      <c r="P49" s="4">
        <v>6705</v>
      </c>
      <c r="Q49" s="296">
        <v>6258</v>
      </c>
      <c r="R49" s="297">
        <v>0</v>
      </c>
      <c r="S49" s="104"/>
    </row>
    <row r="50" spans="1:19" ht="33" customHeight="1">
      <c r="A50" s="104"/>
      <c r="B50" s="22"/>
      <c r="C50" s="52" t="s">
        <v>361</v>
      </c>
      <c r="D50" s="197">
        <v>364</v>
      </c>
      <c r="E50" s="244">
        <f t="shared" si="1"/>
        <v>510</v>
      </c>
      <c r="F50" s="31">
        <v>0</v>
      </c>
      <c r="G50" s="4">
        <v>0</v>
      </c>
      <c r="H50" s="4">
        <v>7</v>
      </c>
      <c r="I50" s="4">
        <v>3</v>
      </c>
      <c r="J50" s="4">
        <v>7</v>
      </c>
      <c r="K50" s="4">
        <v>1</v>
      </c>
      <c r="L50" s="4">
        <v>3</v>
      </c>
      <c r="M50" s="4">
        <v>1</v>
      </c>
      <c r="N50" s="4">
        <v>6</v>
      </c>
      <c r="O50" s="4">
        <v>2</v>
      </c>
      <c r="P50" s="4">
        <v>478</v>
      </c>
      <c r="Q50" s="4">
        <v>2</v>
      </c>
      <c r="R50" s="187">
        <v>0</v>
      </c>
      <c r="S50" s="104"/>
    </row>
    <row r="51" spans="1:19" ht="33" customHeight="1">
      <c r="A51" s="104"/>
      <c r="B51" s="22" t="s">
        <v>190</v>
      </c>
      <c r="C51" s="28" t="s">
        <v>155</v>
      </c>
      <c r="D51" s="6">
        <v>3913</v>
      </c>
      <c r="E51" s="244">
        <f t="shared" si="1"/>
        <v>2195</v>
      </c>
      <c r="F51" s="166" t="s">
        <v>421</v>
      </c>
      <c r="G51" s="108" t="s">
        <v>421</v>
      </c>
      <c r="H51" s="108" t="s">
        <v>421</v>
      </c>
      <c r="I51" s="108" t="s">
        <v>421</v>
      </c>
      <c r="J51" s="108" t="s">
        <v>421</v>
      </c>
      <c r="K51" s="108" t="s">
        <v>421</v>
      </c>
      <c r="L51" s="4">
        <v>442</v>
      </c>
      <c r="M51" s="4">
        <v>1703</v>
      </c>
      <c r="N51" s="4">
        <v>50</v>
      </c>
      <c r="O51" s="108" t="s">
        <v>421</v>
      </c>
      <c r="P51" s="108" t="s">
        <v>421</v>
      </c>
      <c r="Q51" s="108" t="s">
        <v>421</v>
      </c>
      <c r="R51" s="187" t="s">
        <v>421</v>
      </c>
      <c r="S51" s="104"/>
    </row>
    <row r="52" spans="1:19" ht="33" customHeight="1">
      <c r="A52" s="104"/>
      <c r="B52" s="22" t="s">
        <v>1</v>
      </c>
      <c r="C52" s="28" t="s">
        <v>156</v>
      </c>
      <c r="D52" s="6">
        <v>174433</v>
      </c>
      <c r="E52" s="244">
        <f t="shared" si="1"/>
        <v>150978</v>
      </c>
      <c r="F52" s="31">
        <v>20396</v>
      </c>
      <c r="G52" s="4">
        <v>3871</v>
      </c>
      <c r="H52" s="4">
        <v>8457</v>
      </c>
      <c r="I52" s="4">
        <v>9657</v>
      </c>
      <c r="J52" s="4">
        <v>10707</v>
      </c>
      <c r="K52" s="4">
        <v>13066</v>
      </c>
      <c r="L52" s="4">
        <v>15044</v>
      </c>
      <c r="M52" s="4">
        <v>29289</v>
      </c>
      <c r="N52" s="4">
        <v>9223</v>
      </c>
      <c r="O52" s="4">
        <v>12189</v>
      </c>
      <c r="P52" s="4">
        <v>12381</v>
      </c>
      <c r="Q52" s="4">
        <v>6698</v>
      </c>
      <c r="R52" s="187" t="s">
        <v>421</v>
      </c>
      <c r="S52" s="104"/>
    </row>
    <row r="53" spans="1:19" ht="33" customHeight="1">
      <c r="A53" s="104"/>
      <c r="B53" s="22" t="s">
        <v>1</v>
      </c>
      <c r="C53" s="28" t="s">
        <v>157</v>
      </c>
      <c r="D53" s="6">
        <v>168064</v>
      </c>
      <c r="E53" s="244">
        <f t="shared" si="1"/>
        <v>146487</v>
      </c>
      <c r="F53" s="31">
        <v>12517</v>
      </c>
      <c r="G53" s="4">
        <v>10535</v>
      </c>
      <c r="H53" s="4">
        <v>12336</v>
      </c>
      <c r="I53" s="4">
        <v>12504</v>
      </c>
      <c r="J53" s="4">
        <v>13457</v>
      </c>
      <c r="K53" s="4">
        <v>10415</v>
      </c>
      <c r="L53" s="4">
        <v>10210</v>
      </c>
      <c r="M53" s="4">
        <v>13929</v>
      </c>
      <c r="N53" s="4">
        <v>12135</v>
      </c>
      <c r="O53" s="4">
        <v>12774</v>
      </c>
      <c r="P53" s="4">
        <v>15936</v>
      </c>
      <c r="Q53" s="4">
        <v>9739</v>
      </c>
      <c r="R53" s="187" t="s">
        <v>421</v>
      </c>
      <c r="S53" s="104"/>
    </row>
    <row r="54" spans="1:19" ht="33" customHeight="1">
      <c r="A54" s="104"/>
      <c r="B54" s="22"/>
      <c r="C54" s="52" t="s">
        <v>292</v>
      </c>
      <c r="D54" s="6">
        <v>396558</v>
      </c>
      <c r="E54" s="244">
        <f t="shared" si="1"/>
        <v>392575</v>
      </c>
      <c r="F54" s="31">
        <v>20270</v>
      </c>
      <c r="G54" s="4">
        <v>24408</v>
      </c>
      <c r="H54" s="4">
        <v>31645</v>
      </c>
      <c r="I54" s="4">
        <v>32348</v>
      </c>
      <c r="J54" s="4">
        <v>35363</v>
      </c>
      <c r="K54" s="4">
        <v>31398</v>
      </c>
      <c r="L54" s="4">
        <v>31694</v>
      </c>
      <c r="M54" s="4">
        <v>40865</v>
      </c>
      <c r="N54" s="4">
        <v>36435</v>
      </c>
      <c r="O54" s="4">
        <v>36696</v>
      </c>
      <c r="P54" s="4">
        <v>41286</v>
      </c>
      <c r="Q54" s="4">
        <v>30167</v>
      </c>
      <c r="R54" s="187" t="s">
        <v>421</v>
      </c>
      <c r="S54" s="104"/>
    </row>
    <row r="55" spans="1:19" ht="33" customHeight="1">
      <c r="A55" s="104"/>
      <c r="B55" s="22"/>
      <c r="C55" s="299" t="s">
        <v>423</v>
      </c>
      <c r="D55" s="197" t="s">
        <v>421</v>
      </c>
      <c r="E55" s="244">
        <f t="shared" si="1"/>
        <v>10557</v>
      </c>
      <c r="F55" s="166" t="s">
        <v>421</v>
      </c>
      <c r="G55" s="108" t="s">
        <v>421</v>
      </c>
      <c r="H55" s="108" t="s">
        <v>421</v>
      </c>
      <c r="I55" s="4">
        <v>1216</v>
      </c>
      <c r="J55" s="4">
        <v>1314</v>
      </c>
      <c r="K55" s="4">
        <v>1272</v>
      </c>
      <c r="L55" s="4">
        <v>998</v>
      </c>
      <c r="M55" s="4">
        <v>1191</v>
      </c>
      <c r="N55" s="4">
        <v>953</v>
      </c>
      <c r="O55" s="4">
        <v>1106</v>
      </c>
      <c r="P55" s="4">
        <v>1541</v>
      </c>
      <c r="Q55" s="4">
        <v>966</v>
      </c>
      <c r="R55" s="187" t="s">
        <v>421</v>
      </c>
      <c r="S55" s="104"/>
    </row>
    <row r="56" spans="1:19" ht="33" customHeight="1">
      <c r="A56" s="104"/>
      <c r="B56" s="22" t="s">
        <v>191</v>
      </c>
      <c r="C56" s="28" t="s">
        <v>355</v>
      </c>
      <c r="D56" s="6">
        <v>37583</v>
      </c>
      <c r="E56" s="244">
        <f t="shared" si="1"/>
        <v>34451</v>
      </c>
      <c r="F56" s="31">
        <v>1764</v>
      </c>
      <c r="G56" s="4">
        <v>2108</v>
      </c>
      <c r="H56" s="4">
        <v>2182</v>
      </c>
      <c r="I56" s="4">
        <v>2543</v>
      </c>
      <c r="J56" s="4">
        <v>2545</v>
      </c>
      <c r="K56" s="4">
        <v>3240</v>
      </c>
      <c r="L56" s="4">
        <v>5410</v>
      </c>
      <c r="M56" s="4">
        <v>4581</v>
      </c>
      <c r="N56" s="4">
        <v>3466</v>
      </c>
      <c r="O56" s="4">
        <v>2595</v>
      </c>
      <c r="P56" s="4">
        <v>2252</v>
      </c>
      <c r="Q56" s="4">
        <v>1765</v>
      </c>
      <c r="R56" s="186">
        <v>5676900</v>
      </c>
      <c r="S56" s="104"/>
    </row>
    <row r="57" spans="1:19" ht="33" customHeight="1">
      <c r="A57" s="104"/>
      <c r="B57" s="22"/>
      <c r="C57" s="28" t="s">
        <v>293</v>
      </c>
      <c r="D57" s="6">
        <v>2780</v>
      </c>
      <c r="E57" s="244">
        <f t="shared" si="1"/>
        <v>2293</v>
      </c>
      <c r="F57" s="31">
        <v>70</v>
      </c>
      <c r="G57" s="4">
        <v>24</v>
      </c>
      <c r="H57" s="4">
        <v>90</v>
      </c>
      <c r="I57" s="4">
        <v>3</v>
      </c>
      <c r="J57" s="4">
        <v>193</v>
      </c>
      <c r="K57" s="4">
        <v>105</v>
      </c>
      <c r="L57" s="4">
        <v>409</v>
      </c>
      <c r="M57" s="4">
        <v>394</v>
      </c>
      <c r="N57" s="4">
        <v>269</v>
      </c>
      <c r="O57" s="4">
        <v>526</v>
      </c>
      <c r="P57" s="4">
        <v>155</v>
      </c>
      <c r="Q57" s="4">
        <v>55</v>
      </c>
      <c r="R57" s="186">
        <v>801550</v>
      </c>
      <c r="S57" s="104"/>
    </row>
    <row r="58" spans="1:19" ht="33" customHeight="1">
      <c r="A58" s="104"/>
      <c r="B58" s="22"/>
      <c r="C58" s="52" t="s">
        <v>410</v>
      </c>
      <c r="D58" s="6">
        <v>154200</v>
      </c>
      <c r="E58" s="244">
        <f t="shared" si="1"/>
        <v>314152</v>
      </c>
      <c r="F58" s="262">
        <v>31490</v>
      </c>
      <c r="G58" s="266">
        <v>26371</v>
      </c>
      <c r="H58" s="160">
        <v>28213</v>
      </c>
      <c r="I58" s="4">
        <v>25870</v>
      </c>
      <c r="J58" s="4">
        <v>29173</v>
      </c>
      <c r="K58" s="4">
        <v>26112</v>
      </c>
      <c r="L58" s="4">
        <v>20269</v>
      </c>
      <c r="M58" s="4">
        <v>27536</v>
      </c>
      <c r="N58" s="4">
        <v>22563</v>
      </c>
      <c r="O58" s="4">
        <v>23872</v>
      </c>
      <c r="P58" s="4">
        <v>27641</v>
      </c>
      <c r="Q58" s="4">
        <v>25042</v>
      </c>
      <c r="R58" s="187" t="s">
        <v>421</v>
      </c>
      <c r="S58" s="104"/>
    </row>
    <row r="59" spans="1:19" ht="33" customHeight="1">
      <c r="A59" s="104"/>
      <c r="B59" s="265"/>
      <c r="C59" s="300" t="s">
        <v>424</v>
      </c>
      <c r="D59" s="322" t="s">
        <v>421</v>
      </c>
      <c r="E59" s="244">
        <f t="shared" si="1"/>
        <v>3794</v>
      </c>
      <c r="F59" s="298">
        <v>220</v>
      </c>
      <c r="G59" s="5">
        <v>169</v>
      </c>
      <c r="H59" s="5">
        <v>275</v>
      </c>
      <c r="I59" s="4">
        <v>318</v>
      </c>
      <c r="J59" s="4">
        <v>313</v>
      </c>
      <c r="K59" s="4">
        <v>417</v>
      </c>
      <c r="L59" s="4">
        <v>343</v>
      </c>
      <c r="M59" s="4">
        <v>192</v>
      </c>
      <c r="N59" s="4">
        <v>275</v>
      </c>
      <c r="O59" s="4">
        <v>654</v>
      </c>
      <c r="P59" s="4">
        <v>409</v>
      </c>
      <c r="Q59" s="4">
        <v>209</v>
      </c>
      <c r="R59" s="186">
        <v>312700</v>
      </c>
      <c r="S59" s="104"/>
    </row>
    <row r="60" spans="1:19" ht="33" customHeight="1">
      <c r="A60" s="104"/>
      <c r="B60" s="22" t="s">
        <v>192</v>
      </c>
      <c r="C60" s="28" t="s">
        <v>158</v>
      </c>
      <c r="D60" s="6">
        <v>34930</v>
      </c>
      <c r="E60" s="244">
        <f t="shared" si="1"/>
        <v>31806</v>
      </c>
      <c r="F60" s="31">
        <v>2205</v>
      </c>
      <c r="G60" s="4">
        <v>2383</v>
      </c>
      <c r="H60" s="7">
        <v>2058</v>
      </c>
      <c r="I60" s="4">
        <v>1755</v>
      </c>
      <c r="J60" s="4">
        <v>2345</v>
      </c>
      <c r="K60" s="4">
        <v>3036</v>
      </c>
      <c r="L60" s="4">
        <v>2276</v>
      </c>
      <c r="M60" s="4">
        <v>3042</v>
      </c>
      <c r="N60" s="4">
        <v>2091</v>
      </c>
      <c r="O60" s="4">
        <v>2953</v>
      </c>
      <c r="P60" s="4">
        <v>3705</v>
      </c>
      <c r="Q60" s="4">
        <v>3957</v>
      </c>
      <c r="R60" s="186">
        <v>1379905</v>
      </c>
      <c r="S60" s="104"/>
    </row>
    <row r="61" spans="1:19" ht="33" customHeight="1">
      <c r="A61" s="104"/>
      <c r="B61" s="22" t="s">
        <v>1</v>
      </c>
      <c r="C61" s="28" t="s">
        <v>159</v>
      </c>
      <c r="D61" s="6">
        <v>24141</v>
      </c>
      <c r="E61" s="244">
        <f t="shared" si="1"/>
        <v>27701</v>
      </c>
      <c r="F61" s="31">
        <v>1519</v>
      </c>
      <c r="G61" s="4">
        <v>1828</v>
      </c>
      <c r="H61" s="4">
        <v>1487</v>
      </c>
      <c r="I61" s="4">
        <v>2425</v>
      </c>
      <c r="J61" s="4">
        <v>2159</v>
      </c>
      <c r="K61" s="4">
        <v>3698</v>
      </c>
      <c r="L61" s="4">
        <v>2065</v>
      </c>
      <c r="M61" s="4">
        <v>1445</v>
      </c>
      <c r="N61" s="4">
        <v>2139</v>
      </c>
      <c r="O61" s="4">
        <v>4401</v>
      </c>
      <c r="P61" s="4">
        <v>3374</v>
      </c>
      <c r="Q61" s="4">
        <v>1161</v>
      </c>
      <c r="R61" s="186">
        <v>450146</v>
      </c>
      <c r="S61" s="104"/>
    </row>
    <row r="62" spans="1:19" ht="33" customHeight="1">
      <c r="A62" s="104"/>
      <c r="B62" s="22" t="s">
        <v>1</v>
      </c>
      <c r="C62" s="28" t="s">
        <v>294</v>
      </c>
      <c r="D62" s="6">
        <v>3882</v>
      </c>
      <c r="E62" s="244">
        <f t="shared" si="1"/>
        <v>2919</v>
      </c>
      <c r="F62" s="31">
        <v>205</v>
      </c>
      <c r="G62" s="4">
        <v>225</v>
      </c>
      <c r="H62" s="4">
        <v>278</v>
      </c>
      <c r="I62" s="4">
        <v>286</v>
      </c>
      <c r="J62" s="4">
        <v>250</v>
      </c>
      <c r="K62" s="4">
        <v>323</v>
      </c>
      <c r="L62" s="4">
        <v>280</v>
      </c>
      <c r="M62" s="4">
        <v>210</v>
      </c>
      <c r="N62" s="4">
        <v>205</v>
      </c>
      <c r="O62" s="4">
        <v>255</v>
      </c>
      <c r="P62" s="4">
        <v>220</v>
      </c>
      <c r="Q62" s="4">
        <v>182</v>
      </c>
      <c r="R62" s="186">
        <v>316250</v>
      </c>
      <c r="S62" s="104"/>
    </row>
    <row r="63" spans="1:19" ht="33" customHeight="1">
      <c r="A63" s="104"/>
      <c r="B63" s="22"/>
      <c r="C63" s="52" t="s">
        <v>377</v>
      </c>
      <c r="D63" s="197">
        <v>62174</v>
      </c>
      <c r="E63" s="244">
        <f t="shared" si="1"/>
        <v>55833</v>
      </c>
      <c r="F63" s="31">
        <v>4915</v>
      </c>
      <c r="G63" s="4">
        <v>5247</v>
      </c>
      <c r="H63" s="4">
        <v>5590</v>
      </c>
      <c r="I63" s="4">
        <v>5384</v>
      </c>
      <c r="J63" s="4">
        <v>4959</v>
      </c>
      <c r="K63" s="4">
        <v>4617</v>
      </c>
      <c r="L63" s="4">
        <v>4524</v>
      </c>
      <c r="M63" s="4">
        <v>3522</v>
      </c>
      <c r="N63" s="4">
        <v>3965</v>
      </c>
      <c r="O63" s="4">
        <v>4353</v>
      </c>
      <c r="P63" s="4">
        <v>4290</v>
      </c>
      <c r="Q63" s="4">
        <v>4467</v>
      </c>
      <c r="R63" s="186">
        <v>9010300</v>
      </c>
      <c r="S63" s="104"/>
    </row>
    <row r="64" spans="1:19" ht="33" customHeight="1">
      <c r="A64" s="104"/>
      <c r="B64" s="22" t="s">
        <v>193</v>
      </c>
      <c r="C64" s="28" t="s">
        <v>160</v>
      </c>
      <c r="D64" s="6">
        <v>200492</v>
      </c>
      <c r="E64" s="244">
        <f t="shared" si="1"/>
        <v>123585</v>
      </c>
      <c r="F64" s="31">
        <v>10083</v>
      </c>
      <c r="G64" s="4">
        <v>9839</v>
      </c>
      <c r="H64" s="4">
        <v>10735</v>
      </c>
      <c r="I64" s="4">
        <v>7906</v>
      </c>
      <c r="J64" s="4">
        <v>12153</v>
      </c>
      <c r="K64" s="4">
        <v>9740</v>
      </c>
      <c r="L64" s="4">
        <v>13757</v>
      </c>
      <c r="M64" s="4">
        <v>14980</v>
      </c>
      <c r="N64" s="4">
        <v>9719</v>
      </c>
      <c r="O64" s="4">
        <v>7209</v>
      </c>
      <c r="P64" s="4">
        <v>9708</v>
      </c>
      <c r="Q64" s="7">
        <v>7756</v>
      </c>
      <c r="R64" s="148">
        <v>683879371</v>
      </c>
      <c r="S64" s="104"/>
    </row>
    <row r="65" spans="1:19" ht="33" customHeight="1">
      <c r="A65" s="104"/>
      <c r="B65" s="190" t="s">
        <v>295</v>
      </c>
      <c r="C65" s="129" t="s">
        <v>425</v>
      </c>
      <c r="D65" s="6">
        <v>101845</v>
      </c>
      <c r="E65" s="244">
        <f t="shared" si="1"/>
        <v>98109</v>
      </c>
      <c r="F65" s="200">
        <v>9925</v>
      </c>
      <c r="G65" s="116">
        <v>9045</v>
      </c>
      <c r="H65" s="116">
        <v>9720</v>
      </c>
      <c r="I65" s="116">
        <v>8353</v>
      </c>
      <c r="J65" s="116">
        <v>8534</v>
      </c>
      <c r="K65" s="116">
        <v>7384</v>
      </c>
      <c r="L65" s="116">
        <v>7772</v>
      </c>
      <c r="M65" s="116">
        <v>7398</v>
      </c>
      <c r="N65" s="116">
        <v>6934</v>
      </c>
      <c r="O65" s="116">
        <v>7201</v>
      </c>
      <c r="P65" s="116">
        <v>7600</v>
      </c>
      <c r="Q65" s="5">
        <v>8243</v>
      </c>
      <c r="R65" s="191">
        <v>19921150</v>
      </c>
      <c r="S65" s="104"/>
    </row>
    <row r="66" spans="1:19" ht="33" customHeight="1">
      <c r="A66" s="104"/>
      <c r="B66" s="22" t="s">
        <v>296</v>
      </c>
      <c r="C66" s="28" t="s">
        <v>297</v>
      </c>
      <c r="D66" s="6">
        <v>796</v>
      </c>
      <c r="E66" s="244">
        <f t="shared" si="1"/>
        <v>714</v>
      </c>
      <c r="F66" s="160">
        <v>0</v>
      </c>
      <c r="G66" s="5">
        <v>0</v>
      </c>
      <c r="H66" s="5">
        <v>0</v>
      </c>
      <c r="I66" s="5">
        <v>0</v>
      </c>
      <c r="J66" s="116">
        <v>42</v>
      </c>
      <c r="K66" s="116">
        <v>82</v>
      </c>
      <c r="L66" s="116">
        <v>151</v>
      </c>
      <c r="M66" s="116">
        <v>230</v>
      </c>
      <c r="N66" s="116">
        <v>121</v>
      </c>
      <c r="O66" s="116">
        <v>28</v>
      </c>
      <c r="P66" s="116">
        <v>60</v>
      </c>
      <c r="Q66" s="116">
        <v>0</v>
      </c>
      <c r="R66" s="191">
        <v>540700</v>
      </c>
      <c r="S66" s="104"/>
    </row>
    <row r="67" spans="1:19" ht="33" customHeight="1">
      <c r="A67" s="104"/>
      <c r="B67" s="22" t="s">
        <v>194</v>
      </c>
      <c r="C67" s="28" t="s">
        <v>161</v>
      </c>
      <c r="D67" s="6">
        <v>62934</v>
      </c>
      <c r="E67" s="244">
        <f t="shared" si="1"/>
        <v>59452</v>
      </c>
      <c r="F67" s="31">
        <v>2273</v>
      </c>
      <c r="G67" s="4">
        <v>2463</v>
      </c>
      <c r="H67" s="109">
        <v>4261</v>
      </c>
      <c r="I67" s="109">
        <v>3692</v>
      </c>
      <c r="J67" s="109">
        <v>4849</v>
      </c>
      <c r="K67" s="109">
        <v>4846</v>
      </c>
      <c r="L67" s="109">
        <v>7522</v>
      </c>
      <c r="M67" s="109">
        <v>11771</v>
      </c>
      <c r="N67" s="109">
        <v>5787</v>
      </c>
      <c r="O67" s="109">
        <v>4692</v>
      </c>
      <c r="P67" s="109">
        <v>4179</v>
      </c>
      <c r="Q67" s="109">
        <v>3117</v>
      </c>
      <c r="R67" s="192">
        <v>63968865</v>
      </c>
      <c r="S67" s="104"/>
    </row>
    <row r="68" spans="1:19" ht="33" customHeight="1">
      <c r="A68" s="104"/>
      <c r="B68" s="45"/>
      <c r="C68" s="115" t="s">
        <v>298</v>
      </c>
      <c r="D68" s="163">
        <v>221865</v>
      </c>
      <c r="E68" s="244">
        <f t="shared" si="1"/>
        <v>151060</v>
      </c>
      <c r="F68" s="200">
        <v>15011</v>
      </c>
      <c r="G68" s="116">
        <v>11121</v>
      </c>
      <c r="H68" s="5">
        <v>11939</v>
      </c>
      <c r="I68" s="5">
        <v>11149</v>
      </c>
      <c r="J68" s="5">
        <v>12759</v>
      </c>
      <c r="K68" s="5">
        <v>11472</v>
      </c>
      <c r="L68" s="5">
        <v>11374</v>
      </c>
      <c r="M68" s="5">
        <v>19824</v>
      </c>
      <c r="N68" s="5">
        <v>13263</v>
      </c>
      <c r="O68" s="5">
        <v>11193</v>
      </c>
      <c r="P68" s="5">
        <v>12855</v>
      </c>
      <c r="Q68" s="5">
        <v>9100</v>
      </c>
      <c r="R68" s="191">
        <v>179285826</v>
      </c>
      <c r="S68" s="104"/>
    </row>
    <row r="69" spans="2:18" ht="33" customHeight="1" thickBot="1">
      <c r="B69" s="57"/>
      <c r="C69" s="301" t="s">
        <v>299</v>
      </c>
      <c r="D69" s="203">
        <v>179139</v>
      </c>
      <c r="E69" s="246">
        <f t="shared" si="1"/>
        <v>179323</v>
      </c>
      <c r="F69" s="201">
        <v>10206</v>
      </c>
      <c r="G69" s="193">
        <v>11683</v>
      </c>
      <c r="H69" s="194">
        <v>14248</v>
      </c>
      <c r="I69" s="194">
        <v>13223</v>
      </c>
      <c r="J69" s="194">
        <v>13976</v>
      </c>
      <c r="K69" s="194">
        <v>12700</v>
      </c>
      <c r="L69" s="194">
        <v>15628</v>
      </c>
      <c r="M69" s="194">
        <v>20143</v>
      </c>
      <c r="N69" s="194">
        <v>19128</v>
      </c>
      <c r="O69" s="194">
        <v>15200</v>
      </c>
      <c r="P69" s="194">
        <v>16722</v>
      </c>
      <c r="Q69" s="194">
        <v>16466</v>
      </c>
      <c r="R69" s="195">
        <v>242810410</v>
      </c>
    </row>
    <row r="70" spans="5:6" ht="13.5">
      <c r="E70" s="114"/>
      <c r="F70" s="114"/>
    </row>
    <row r="71" spans="5:6" ht="13.5">
      <c r="E71" s="114"/>
      <c r="F71" s="114"/>
    </row>
    <row r="72" spans="5:6" ht="13.5">
      <c r="E72" s="114"/>
      <c r="F72" s="114"/>
    </row>
    <row r="73" spans="5:6" ht="13.5">
      <c r="E73" s="114"/>
      <c r="F73" s="114"/>
    </row>
    <row r="74" spans="5:6" ht="13.5">
      <c r="E74" s="114"/>
      <c r="F74" s="114"/>
    </row>
  </sheetData>
  <mergeCells count="5">
    <mergeCell ref="F48:Q48"/>
    <mergeCell ref="Q2:R2"/>
    <mergeCell ref="Q35:R35"/>
    <mergeCell ref="F13:Q13"/>
    <mergeCell ref="F19:Q19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117" customWidth="1"/>
    <col min="4" max="5" width="18.625" style="11" customWidth="1"/>
    <col min="6" max="17" width="11.625" style="11" customWidth="1"/>
    <col min="18" max="18" width="19.625" style="128" customWidth="1"/>
    <col min="19" max="19" width="7.375" style="11" customWidth="1"/>
    <col min="20" max="16384" width="9.00390625" style="11" customWidth="1"/>
  </cols>
  <sheetData>
    <row r="1" spans="5:19" ht="13.5"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4"/>
    </row>
    <row r="2" spans="1:19" ht="21.75" thickBot="1">
      <c r="A2" s="119" t="s">
        <v>379</v>
      </c>
      <c r="B2" s="12"/>
      <c r="C2" s="120"/>
      <c r="D2" s="104"/>
      <c r="E2" s="10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31" t="s">
        <v>380</v>
      </c>
      <c r="R2" s="331"/>
      <c r="S2" s="114"/>
    </row>
    <row r="3" spans="1:19" s="103" customFormat="1" ht="31.5" customHeight="1" thickBot="1">
      <c r="A3" s="102"/>
      <c r="B3" s="234" t="s">
        <v>45</v>
      </c>
      <c r="C3" s="235" t="s">
        <v>46</v>
      </c>
      <c r="D3" s="236" t="s">
        <v>389</v>
      </c>
      <c r="E3" s="237" t="s">
        <v>416</v>
      </c>
      <c r="F3" s="238" t="s">
        <v>47</v>
      </c>
      <c r="G3" s="239" t="s">
        <v>48</v>
      </c>
      <c r="H3" s="240" t="s">
        <v>49</v>
      </c>
      <c r="I3" s="240" t="s">
        <v>50</v>
      </c>
      <c r="J3" s="240" t="s">
        <v>224</v>
      </c>
      <c r="K3" s="240" t="s">
        <v>225</v>
      </c>
      <c r="L3" s="240" t="s">
        <v>51</v>
      </c>
      <c r="M3" s="240" t="s">
        <v>52</v>
      </c>
      <c r="N3" s="240" t="s">
        <v>53</v>
      </c>
      <c r="O3" s="240" t="s">
        <v>54</v>
      </c>
      <c r="P3" s="240" t="s">
        <v>55</v>
      </c>
      <c r="Q3" s="240" t="s">
        <v>56</v>
      </c>
      <c r="R3" s="241" t="s">
        <v>57</v>
      </c>
      <c r="S3" s="102"/>
    </row>
    <row r="4" spans="1:19" ht="31.5" customHeight="1">
      <c r="A4" s="104"/>
      <c r="B4" s="204" t="s">
        <v>195</v>
      </c>
      <c r="C4" s="211" t="s">
        <v>381</v>
      </c>
      <c r="D4" s="6">
        <v>495000</v>
      </c>
      <c r="E4" s="244">
        <v>559000</v>
      </c>
      <c r="F4" s="51" t="s">
        <v>370</v>
      </c>
      <c r="G4" s="50" t="s">
        <v>370</v>
      </c>
      <c r="H4" s="50" t="s">
        <v>370</v>
      </c>
      <c r="I4" s="50" t="s">
        <v>370</v>
      </c>
      <c r="J4" s="50" t="s">
        <v>370</v>
      </c>
      <c r="K4" s="50" t="s">
        <v>370</v>
      </c>
      <c r="L4" s="50" t="s">
        <v>370</v>
      </c>
      <c r="M4" s="50" t="s">
        <v>370</v>
      </c>
      <c r="N4" s="50" t="s">
        <v>370</v>
      </c>
      <c r="O4" s="50" t="s">
        <v>370</v>
      </c>
      <c r="P4" s="50" t="s">
        <v>370</v>
      </c>
      <c r="Q4" s="50" t="s">
        <v>370</v>
      </c>
      <c r="R4" s="205" t="s">
        <v>370</v>
      </c>
      <c r="S4" s="104"/>
    </row>
    <row r="5" spans="1:19" ht="31.5" customHeight="1">
      <c r="A5" s="104"/>
      <c r="B5" s="206" t="s">
        <v>1</v>
      </c>
      <c r="C5" s="211" t="s">
        <v>300</v>
      </c>
      <c r="D5" s="6">
        <v>581000</v>
      </c>
      <c r="E5" s="244">
        <v>561000</v>
      </c>
      <c r="F5" s="51" t="s">
        <v>370</v>
      </c>
      <c r="G5" s="50" t="s">
        <v>370</v>
      </c>
      <c r="H5" s="50" t="s">
        <v>370</v>
      </c>
      <c r="I5" s="50" t="s">
        <v>370</v>
      </c>
      <c r="J5" s="50" t="s">
        <v>370</v>
      </c>
      <c r="K5" s="50" t="s">
        <v>370</v>
      </c>
      <c r="L5" s="50" t="s">
        <v>370</v>
      </c>
      <c r="M5" s="50" t="s">
        <v>370</v>
      </c>
      <c r="N5" s="50" t="s">
        <v>370</v>
      </c>
      <c r="O5" s="50" t="s">
        <v>370</v>
      </c>
      <c r="P5" s="50" t="s">
        <v>370</v>
      </c>
      <c r="Q5" s="50" t="s">
        <v>370</v>
      </c>
      <c r="R5" s="53" t="s">
        <v>370</v>
      </c>
      <c r="S5" s="104"/>
    </row>
    <row r="6" spans="1:19" ht="31.5" customHeight="1">
      <c r="A6" s="104"/>
      <c r="B6" s="206" t="s">
        <v>1</v>
      </c>
      <c r="C6" s="211" t="s">
        <v>301</v>
      </c>
      <c r="D6" s="6">
        <v>433000</v>
      </c>
      <c r="E6" s="244">
        <v>603000</v>
      </c>
      <c r="F6" s="51" t="s">
        <v>370</v>
      </c>
      <c r="G6" s="50" t="s">
        <v>370</v>
      </c>
      <c r="H6" s="50" t="s">
        <v>370</v>
      </c>
      <c r="I6" s="50" t="s">
        <v>370</v>
      </c>
      <c r="J6" s="50" t="s">
        <v>370</v>
      </c>
      <c r="K6" s="50" t="s">
        <v>370</v>
      </c>
      <c r="L6" s="50" t="s">
        <v>370</v>
      </c>
      <c r="M6" s="50" t="s">
        <v>370</v>
      </c>
      <c r="N6" s="50" t="s">
        <v>370</v>
      </c>
      <c r="O6" s="50" t="s">
        <v>370</v>
      </c>
      <c r="P6" s="50" t="s">
        <v>370</v>
      </c>
      <c r="Q6" s="50" t="s">
        <v>370</v>
      </c>
      <c r="R6" s="53" t="s">
        <v>370</v>
      </c>
      <c r="S6" s="104"/>
    </row>
    <row r="7" spans="1:19" ht="31.5" customHeight="1">
      <c r="A7" s="104"/>
      <c r="B7" s="206"/>
      <c r="C7" s="211" t="s">
        <v>302</v>
      </c>
      <c r="D7" s="6">
        <v>458000</v>
      </c>
      <c r="E7" s="244">
        <v>442000</v>
      </c>
      <c r="F7" s="51" t="s">
        <v>370</v>
      </c>
      <c r="G7" s="50" t="s">
        <v>370</v>
      </c>
      <c r="H7" s="50" t="s">
        <v>370</v>
      </c>
      <c r="I7" s="50" t="s">
        <v>370</v>
      </c>
      <c r="J7" s="50" t="s">
        <v>370</v>
      </c>
      <c r="K7" s="50" t="s">
        <v>370</v>
      </c>
      <c r="L7" s="50" t="s">
        <v>370</v>
      </c>
      <c r="M7" s="50" t="s">
        <v>370</v>
      </c>
      <c r="N7" s="50" t="s">
        <v>370</v>
      </c>
      <c r="O7" s="50" t="s">
        <v>370</v>
      </c>
      <c r="P7" s="50" t="s">
        <v>370</v>
      </c>
      <c r="Q7" s="50" t="s">
        <v>370</v>
      </c>
      <c r="R7" s="53" t="s">
        <v>370</v>
      </c>
      <c r="S7" s="104"/>
    </row>
    <row r="8" spans="1:19" ht="31.5" customHeight="1">
      <c r="A8" s="104"/>
      <c r="B8" s="206" t="s">
        <v>1</v>
      </c>
      <c r="C8" s="211" t="s">
        <v>162</v>
      </c>
      <c r="D8" s="6">
        <v>440000</v>
      </c>
      <c r="E8" s="244">
        <v>471000</v>
      </c>
      <c r="F8" s="51" t="s">
        <v>370</v>
      </c>
      <c r="G8" s="50" t="s">
        <v>370</v>
      </c>
      <c r="H8" s="50" t="s">
        <v>370</v>
      </c>
      <c r="I8" s="50" t="s">
        <v>370</v>
      </c>
      <c r="J8" s="50" t="s">
        <v>370</v>
      </c>
      <c r="K8" s="50" t="s">
        <v>370</v>
      </c>
      <c r="L8" s="50" t="s">
        <v>370</v>
      </c>
      <c r="M8" s="50" t="s">
        <v>370</v>
      </c>
      <c r="N8" s="50" t="s">
        <v>370</v>
      </c>
      <c r="O8" s="50" t="s">
        <v>370</v>
      </c>
      <c r="P8" s="50" t="s">
        <v>370</v>
      </c>
      <c r="Q8" s="50" t="s">
        <v>370</v>
      </c>
      <c r="R8" s="53" t="s">
        <v>370</v>
      </c>
      <c r="S8" s="104"/>
    </row>
    <row r="9" spans="1:19" ht="31.5" customHeight="1">
      <c r="A9" s="104"/>
      <c r="B9" s="206"/>
      <c r="C9" s="121" t="s">
        <v>303</v>
      </c>
      <c r="D9" s="213">
        <v>1330000</v>
      </c>
      <c r="E9" s="244">
        <v>1378000</v>
      </c>
      <c r="F9" s="51" t="s">
        <v>370</v>
      </c>
      <c r="G9" s="50" t="s">
        <v>370</v>
      </c>
      <c r="H9" s="50" t="s">
        <v>370</v>
      </c>
      <c r="I9" s="50" t="s">
        <v>370</v>
      </c>
      <c r="J9" s="50" t="s">
        <v>370</v>
      </c>
      <c r="K9" s="50" t="s">
        <v>370</v>
      </c>
      <c r="L9" s="50" t="s">
        <v>370</v>
      </c>
      <c r="M9" s="50" t="s">
        <v>370</v>
      </c>
      <c r="N9" s="50" t="s">
        <v>370</v>
      </c>
      <c r="O9" s="50" t="s">
        <v>370</v>
      </c>
      <c r="P9" s="50" t="s">
        <v>370</v>
      </c>
      <c r="Q9" s="50" t="s">
        <v>370</v>
      </c>
      <c r="R9" s="53" t="s">
        <v>370</v>
      </c>
      <c r="S9" s="104"/>
    </row>
    <row r="10" spans="1:19" ht="31.5" customHeight="1">
      <c r="A10" s="104"/>
      <c r="B10" s="206" t="s">
        <v>1</v>
      </c>
      <c r="C10" s="211" t="s">
        <v>304</v>
      </c>
      <c r="D10" s="6">
        <v>2068000</v>
      </c>
      <c r="E10" s="244">
        <v>2303000</v>
      </c>
      <c r="F10" s="51" t="s">
        <v>370</v>
      </c>
      <c r="G10" s="50" t="s">
        <v>370</v>
      </c>
      <c r="H10" s="50" t="s">
        <v>370</v>
      </c>
      <c r="I10" s="50" t="s">
        <v>370</v>
      </c>
      <c r="J10" s="50" t="s">
        <v>370</v>
      </c>
      <c r="K10" s="50" t="s">
        <v>370</v>
      </c>
      <c r="L10" s="50" t="s">
        <v>370</v>
      </c>
      <c r="M10" s="50" t="s">
        <v>370</v>
      </c>
      <c r="N10" s="50" t="s">
        <v>370</v>
      </c>
      <c r="O10" s="50" t="s">
        <v>370</v>
      </c>
      <c r="P10" s="50" t="s">
        <v>370</v>
      </c>
      <c r="Q10" s="50" t="s">
        <v>370</v>
      </c>
      <c r="R10" s="53" t="s">
        <v>370</v>
      </c>
      <c r="S10" s="104"/>
    </row>
    <row r="11" spans="1:19" ht="31.5" customHeight="1">
      <c r="A11" s="104"/>
      <c r="B11" s="206" t="s">
        <v>1</v>
      </c>
      <c r="C11" s="211" t="s">
        <v>163</v>
      </c>
      <c r="D11" s="6">
        <v>2115000</v>
      </c>
      <c r="E11" s="244">
        <v>2550000</v>
      </c>
      <c r="F11" s="51" t="s">
        <v>370</v>
      </c>
      <c r="G11" s="50" t="s">
        <v>370</v>
      </c>
      <c r="H11" s="50" t="s">
        <v>370</v>
      </c>
      <c r="I11" s="50" t="s">
        <v>370</v>
      </c>
      <c r="J11" s="50" t="s">
        <v>370</v>
      </c>
      <c r="K11" s="50" t="s">
        <v>370</v>
      </c>
      <c r="L11" s="50" t="s">
        <v>370</v>
      </c>
      <c r="M11" s="50" t="s">
        <v>370</v>
      </c>
      <c r="N11" s="50" t="s">
        <v>370</v>
      </c>
      <c r="O11" s="50" t="s">
        <v>370</v>
      </c>
      <c r="P11" s="50" t="s">
        <v>370</v>
      </c>
      <c r="Q11" s="50" t="s">
        <v>370</v>
      </c>
      <c r="R11" s="53" t="s">
        <v>370</v>
      </c>
      <c r="S11" s="104"/>
    </row>
    <row r="12" spans="1:19" ht="31.5" customHeight="1">
      <c r="A12" s="104"/>
      <c r="B12" s="206"/>
      <c r="C12" s="121" t="s">
        <v>378</v>
      </c>
      <c r="D12" s="6">
        <v>488000</v>
      </c>
      <c r="E12" s="244">
        <v>438000</v>
      </c>
      <c r="F12" s="51" t="s">
        <v>370</v>
      </c>
      <c r="G12" s="50" t="s">
        <v>370</v>
      </c>
      <c r="H12" s="50" t="s">
        <v>370</v>
      </c>
      <c r="I12" s="50" t="s">
        <v>370</v>
      </c>
      <c r="J12" s="50" t="s">
        <v>370</v>
      </c>
      <c r="K12" s="50" t="s">
        <v>370</v>
      </c>
      <c r="L12" s="50" t="s">
        <v>370</v>
      </c>
      <c r="M12" s="50" t="s">
        <v>370</v>
      </c>
      <c r="N12" s="50" t="s">
        <v>370</v>
      </c>
      <c r="O12" s="50" t="s">
        <v>370</v>
      </c>
      <c r="P12" s="50" t="s">
        <v>370</v>
      </c>
      <c r="Q12" s="50" t="s">
        <v>370</v>
      </c>
      <c r="R12" s="53" t="s">
        <v>370</v>
      </c>
      <c r="S12" s="104"/>
    </row>
    <row r="13" spans="1:19" ht="31.5" customHeight="1">
      <c r="A13" s="104"/>
      <c r="B13" s="206" t="s">
        <v>196</v>
      </c>
      <c r="C13" s="211" t="s">
        <v>164</v>
      </c>
      <c r="D13" s="6">
        <v>6470</v>
      </c>
      <c r="E13" s="244">
        <f aca="true" t="shared" si="0" ref="E13:E37">SUM(F13:Q13)</f>
        <v>4418</v>
      </c>
      <c r="F13" s="33">
        <v>0</v>
      </c>
      <c r="G13" s="33">
        <v>0</v>
      </c>
      <c r="H13" s="29">
        <v>0</v>
      </c>
      <c r="I13" s="29">
        <v>84</v>
      </c>
      <c r="J13" s="29">
        <v>139</v>
      </c>
      <c r="K13" s="36">
        <v>149</v>
      </c>
      <c r="L13" s="29">
        <v>616</v>
      </c>
      <c r="M13" s="29">
        <v>2229</v>
      </c>
      <c r="N13" s="29">
        <v>927</v>
      </c>
      <c r="O13" s="29">
        <v>101</v>
      </c>
      <c r="P13" s="29">
        <v>127</v>
      </c>
      <c r="Q13" s="29">
        <v>46</v>
      </c>
      <c r="R13" s="148">
        <v>1279050</v>
      </c>
      <c r="S13" s="104"/>
    </row>
    <row r="14" spans="1:19" ht="31.5" customHeight="1">
      <c r="A14" s="104"/>
      <c r="B14" s="206" t="s">
        <v>1</v>
      </c>
      <c r="C14" s="211" t="s">
        <v>305</v>
      </c>
      <c r="D14" s="6">
        <v>104123</v>
      </c>
      <c r="E14" s="244">
        <f t="shared" si="0"/>
        <v>89363</v>
      </c>
      <c r="F14" s="33">
        <v>8753</v>
      </c>
      <c r="G14" s="33">
        <v>7387</v>
      </c>
      <c r="H14" s="29">
        <v>8465</v>
      </c>
      <c r="I14" s="29">
        <v>6507</v>
      </c>
      <c r="J14" s="29">
        <v>7909</v>
      </c>
      <c r="K14" s="29">
        <v>6987</v>
      </c>
      <c r="L14" s="29">
        <v>6819</v>
      </c>
      <c r="M14" s="29">
        <v>7331</v>
      </c>
      <c r="N14" s="29">
        <v>6344</v>
      </c>
      <c r="O14" s="29">
        <v>7084</v>
      </c>
      <c r="P14" s="29">
        <v>7801</v>
      </c>
      <c r="Q14" s="29">
        <v>7976</v>
      </c>
      <c r="R14" s="148">
        <v>35031200</v>
      </c>
      <c r="S14" s="104"/>
    </row>
    <row r="15" spans="1:19" ht="31.5" customHeight="1">
      <c r="A15" s="104"/>
      <c r="B15" s="206" t="s">
        <v>1</v>
      </c>
      <c r="C15" s="211" t="s">
        <v>165</v>
      </c>
      <c r="D15" s="6">
        <v>79660</v>
      </c>
      <c r="E15" s="244">
        <f t="shared" si="0"/>
        <v>83879</v>
      </c>
      <c r="F15" s="33">
        <v>4110</v>
      </c>
      <c r="G15" s="33">
        <v>6510</v>
      </c>
      <c r="H15" s="29">
        <v>12961</v>
      </c>
      <c r="I15" s="29">
        <v>12858</v>
      </c>
      <c r="J15" s="29">
        <v>10478</v>
      </c>
      <c r="K15" s="29">
        <v>5121</v>
      </c>
      <c r="L15" s="29">
        <v>3172</v>
      </c>
      <c r="M15" s="29">
        <v>4447</v>
      </c>
      <c r="N15" s="29">
        <v>5752</v>
      </c>
      <c r="O15" s="29">
        <v>8402</v>
      </c>
      <c r="P15" s="29">
        <v>5934</v>
      </c>
      <c r="Q15" s="29">
        <v>4134</v>
      </c>
      <c r="R15" s="148">
        <v>0</v>
      </c>
      <c r="S15" s="104"/>
    </row>
    <row r="16" spans="1:19" ht="31.5" customHeight="1">
      <c r="A16" s="104"/>
      <c r="B16" s="206"/>
      <c r="C16" s="211" t="s">
        <v>306</v>
      </c>
      <c r="D16" s="6">
        <v>100078</v>
      </c>
      <c r="E16" s="244">
        <f t="shared" si="0"/>
        <v>99910</v>
      </c>
      <c r="F16" s="33">
        <v>8460</v>
      </c>
      <c r="G16" s="33">
        <v>4980</v>
      </c>
      <c r="H16" s="29">
        <v>7450</v>
      </c>
      <c r="I16" s="29">
        <v>7750</v>
      </c>
      <c r="J16" s="29">
        <v>9110</v>
      </c>
      <c r="K16" s="29">
        <v>8150</v>
      </c>
      <c r="L16" s="29">
        <v>8600</v>
      </c>
      <c r="M16" s="29">
        <v>11630</v>
      </c>
      <c r="N16" s="29">
        <v>8160</v>
      </c>
      <c r="O16" s="29">
        <v>7950</v>
      </c>
      <c r="P16" s="29">
        <v>9260</v>
      </c>
      <c r="Q16" s="29">
        <v>8410</v>
      </c>
      <c r="R16" s="148">
        <v>137114000</v>
      </c>
      <c r="S16" s="104"/>
    </row>
    <row r="17" spans="1:19" ht="31.5" customHeight="1">
      <c r="A17" s="104"/>
      <c r="B17" s="206"/>
      <c r="C17" s="121" t="s">
        <v>317</v>
      </c>
      <c r="D17" s="24">
        <v>1076500</v>
      </c>
      <c r="E17" s="244">
        <f t="shared" si="0"/>
        <v>1205700</v>
      </c>
      <c r="F17" s="33">
        <v>72300</v>
      </c>
      <c r="G17" s="33">
        <v>81600</v>
      </c>
      <c r="H17" s="29">
        <v>102600</v>
      </c>
      <c r="I17" s="29">
        <v>96000</v>
      </c>
      <c r="J17" s="29">
        <v>105300</v>
      </c>
      <c r="K17" s="29">
        <v>98700</v>
      </c>
      <c r="L17" s="29">
        <v>94200</v>
      </c>
      <c r="M17" s="29">
        <v>128400</v>
      </c>
      <c r="N17" s="29">
        <v>108600</v>
      </c>
      <c r="O17" s="29">
        <v>110700</v>
      </c>
      <c r="P17" s="29">
        <v>118500</v>
      </c>
      <c r="Q17" s="29">
        <v>88800</v>
      </c>
      <c r="R17" s="148">
        <v>428175865</v>
      </c>
      <c r="S17" s="104"/>
    </row>
    <row r="18" spans="1:19" ht="31.5" customHeight="1">
      <c r="A18" s="104"/>
      <c r="B18" s="206" t="s">
        <v>197</v>
      </c>
      <c r="C18" s="211" t="s">
        <v>65</v>
      </c>
      <c r="D18" s="6">
        <v>7941</v>
      </c>
      <c r="E18" s="244">
        <f t="shared" si="0"/>
        <v>7097</v>
      </c>
      <c r="F18" s="33">
        <v>288</v>
      </c>
      <c r="G18" s="33">
        <v>455</v>
      </c>
      <c r="H18" s="29">
        <v>658</v>
      </c>
      <c r="I18" s="29">
        <v>346</v>
      </c>
      <c r="J18" s="29">
        <v>498</v>
      </c>
      <c r="K18" s="29">
        <v>387</v>
      </c>
      <c r="L18" s="29">
        <v>897</v>
      </c>
      <c r="M18" s="29">
        <v>992</v>
      </c>
      <c r="N18" s="29">
        <v>443</v>
      </c>
      <c r="O18" s="29">
        <v>868</v>
      </c>
      <c r="P18" s="29">
        <v>1015</v>
      </c>
      <c r="Q18" s="29">
        <v>250</v>
      </c>
      <c r="R18" s="149" t="s">
        <v>370</v>
      </c>
      <c r="S18" s="104"/>
    </row>
    <row r="19" spans="1:19" ht="31.5" customHeight="1">
      <c r="A19" s="104"/>
      <c r="B19" s="206" t="s">
        <v>198</v>
      </c>
      <c r="C19" s="211" t="s">
        <v>382</v>
      </c>
      <c r="D19" s="6">
        <v>18452</v>
      </c>
      <c r="E19" s="244">
        <f t="shared" si="0"/>
        <v>18863</v>
      </c>
      <c r="F19" s="33">
        <v>609</v>
      </c>
      <c r="G19" s="33">
        <v>748</v>
      </c>
      <c r="H19" s="29">
        <v>1872</v>
      </c>
      <c r="I19" s="29">
        <v>1665</v>
      </c>
      <c r="J19" s="29">
        <v>2427</v>
      </c>
      <c r="K19" s="29">
        <v>2061</v>
      </c>
      <c r="L19" s="29">
        <v>1301</v>
      </c>
      <c r="M19" s="29">
        <v>1565</v>
      </c>
      <c r="N19" s="29">
        <v>1435</v>
      </c>
      <c r="O19" s="29">
        <v>2421</v>
      </c>
      <c r="P19" s="29">
        <v>1996</v>
      </c>
      <c r="Q19" s="29">
        <v>763</v>
      </c>
      <c r="R19" s="148">
        <v>7000921</v>
      </c>
      <c r="S19" s="104"/>
    </row>
    <row r="20" spans="1:19" ht="31.5" customHeight="1">
      <c r="A20" s="104"/>
      <c r="B20" s="206" t="s">
        <v>1</v>
      </c>
      <c r="C20" s="211" t="s">
        <v>65</v>
      </c>
      <c r="D20" s="6">
        <v>3517</v>
      </c>
      <c r="E20" s="242">
        <f t="shared" si="0"/>
        <v>5031</v>
      </c>
      <c r="F20" s="46">
        <v>94</v>
      </c>
      <c r="G20" s="46">
        <v>88</v>
      </c>
      <c r="H20" s="23">
        <v>136</v>
      </c>
      <c r="I20" s="23">
        <v>113</v>
      </c>
      <c r="J20" s="23">
        <v>163</v>
      </c>
      <c r="K20" s="23">
        <v>186</v>
      </c>
      <c r="L20" s="23">
        <v>236</v>
      </c>
      <c r="M20" s="23">
        <v>315</v>
      </c>
      <c r="N20" s="23">
        <v>73</v>
      </c>
      <c r="O20" s="23">
        <v>299</v>
      </c>
      <c r="P20" s="23">
        <v>3240</v>
      </c>
      <c r="Q20" s="23">
        <v>88</v>
      </c>
      <c r="R20" s="148">
        <v>0</v>
      </c>
      <c r="S20" s="104"/>
    </row>
    <row r="21" spans="1:19" ht="31.5" customHeight="1">
      <c r="A21" s="104"/>
      <c r="B21" s="206"/>
      <c r="C21" s="211" t="s">
        <v>383</v>
      </c>
      <c r="D21" s="6">
        <v>64674</v>
      </c>
      <c r="E21" s="244">
        <f t="shared" si="0"/>
        <v>52242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9">
        <v>14460</v>
      </c>
      <c r="M21" s="29">
        <v>37782</v>
      </c>
      <c r="N21" s="29">
        <v>0</v>
      </c>
      <c r="O21" s="29">
        <v>0</v>
      </c>
      <c r="P21" s="29">
        <v>0</v>
      </c>
      <c r="Q21" s="29">
        <v>0</v>
      </c>
      <c r="R21" s="148">
        <v>28766380</v>
      </c>
      <c r="S21" s="104"/>
    </row>
    <row r="22" spans="1:19" ht="31.5" customHeight="1">
      <c r="A22" s="104"/>
      <c r="B22" s="206"/>
      <c r="C22" s="211" t="s">
        <v>307</v>
      </c>
      <c r="D22" s="6">
        <v>118061</v>
      </c>
      <c r="E22" s="244">
        <f t="shared" si="0"/>
        <v>112607</v>
      </c>
      <c r="F22" s="33">
        <v>8339</v>
      </c>
      <c r="G22" s="29">
        <v>6706</v>
      </c>
      <c r="H22" s="29">
        <v>12391</v>
      </c>
      <c r="I22" s="29">
        <v>8374</v>
      </c>
      <c r="J22" s="29">
        <v>10002</v>
      </c>
      <c r="K22" s="29">
        <v>7506</v>
      </c>
      <c r="L22" s="29">
        <v>8213</v>
      </c>
      <c r="M22" s="29">
        <v>11913</v>
      </c>
      <c r="N22" s="29">
        <v>10228</v>
      </c>
      <c r="O22" s="29">
        <v>10473</v>
      </c>
      <c r="P22" s="29">
        <v>9896</v>
      </c>
      <c r="Q22" s="29">
        <v>8566</v>
      </c>
      <c r="R22" s="148">
        <v>477638664</v>
      </c>
      <c r="S22" s="104"/>
    </row>
    <row r="23" spans="1:19" ht="31.5" customHeight="1">
      <c r="A23" s="104"/>
      <c r="B23" s="206" t="s">
        <v>200</v>
      </c>
      <c r="C23" s="211" t="s">
        <v>167</v>
      </c>
      <c r="D23" s="6">
        <v>189620</v>
      </c>
      <c r="E23" s="244">
        <f t="shared" si="0"/>
        <v>189875</v>
      </c>
      <c r="F23" s="33">
        <v>1035</v>
      </c>
      <c r="G23" s="33">
        <v>1026</v>
      </c>
      <c r="H23" s="29">
        <v>2046</v>
      </c>
      <c r="I23" s="29">
        <v>2140</v>
      </c>
      <c r="J23" s="29">
        <v>1516</v>
      </c>
      <c r="K23" s="29">
        <v>1126</v>
      </c>
      <c r="L23" s="29">
        <v>1141</v>
      </c>
      <c r="M23" s="29">
        <v>1123</v>
      </c>
      <c r="N23" s="29">
        <v>2230</v>
      </c>
      <c r="O23" s="29">
        <v>114236</v>
      </c>
      <c r="P23" s="29">
        <v>61232</v>
      </c>
      <c r="Q23" s="29">
        <v>1024</v>
      </c>
      <c r="R23" s="149">
        <v>0</v>
      </c>
      <c r="S23" s="104"/>
    </row>
    <row r="24" spans="1:19" ht="31.5" customHeight="1">
      <c r="A24" s="104"/>
      <c r="B24" s="206"/>
      <c r="C24" s="121" t="s">
        <v>384</v>
      </c>
      <c r="D24" s="24">
        <v>36900</v>
      </c>
      <c r="E24" s="244">
        <f t="shared" si="0"/>
        <v>37389</v>
      </c>
      <c r="F24" s="33">
        <v>2213</v>
      </c>
      <c r="G24" s="33">
        <v>2121</v>
      </c>
      <c r="H24" s="29">
        <v>4201</v>
      </c>
      <c r="I24" s="29">
        <v>4321</v>
      </c>
      <c r="J24" s="29">
        <v>3421</v>
      </c>
      <c r="K24" s="29">
        <v>2213</v>
      </c>
      <c r="L24" s="29">
        <v>2123</v>
      </c>
      <c r="M24" s="29">
        <v>2214</v>
      </c>
      <c r="N24" s="29">
        <v>4512</v>
      </c>
      <c r="O24" s="29">
        <v>4613</v>
      </c>
      <c r="P24" s="29">
        <v>3423</v>
      </c>
      <c r="Q24" s="29">
        <v>2014</v>
      </c>
      <c r="R24" s="149">
        <v>0</v>
      </c>
      <c r="S24" s="104"/>
    </row>
    <row r="25" spans="1:19" ht="31.5" customHeight="1">
      <c r="A25" s="104"/>
      <c r="B25" s="206" t="s">
        <v>199</v>
      </c>
      <c r="C25" s="211" t="s">
        <v>166</v>
      </c>
      <c r="D25" s="6">
        <v>56014</v>
      </c>
      <c r="E25" s="244">
        <f t="shared" si="0"/>
        <v>59488</v>
      </c>
      <c r="F25" s="33">
        <v>4877</v>
      </c>
      <c r="G25" s="33">
        <v>4881</v>
      </c>
      <c r="H25" s="29">
        <v>5733</v>
      </c>
      <c r="I25" s="29">
        <v>4712</v>
      </c>
      <c r="J25" s="29">
        <v>5068</v>
      </c>
      <c r="K25" s="29">
        <v>4602</v>
      </c>
      <c r="L25" s="29">
        <v>5133</v>
      </c>
      <c r="M25" s="29">
        <v>5221</v>
      </c>
      <c r="N25" s="29">
        <v>4725</v>
      </c>
      <c r="O25" s="29">
        <v>4860</v>
      </c>
      <c r="P25" s="29">
        <v>4742</v>
      </c>
      <c r="Q25" s="29">
        <v>4934</v>
      </c>
      <c r="R25" s="148">
        <v>15602015</v>
      </c>
      <c r="S25" s="104"/>
    </row>
    <row r="26" spans="1:19" ht="31.5" customHeight="1">
      <c r="A26" s="104"/>
      <c r="B26" s="206" t="s">
        <v>201</v>
      </c>
      <c r="C26" s="211" t="s">
        <v>168</v>
      </c>
      <c r="D26" s="6">
        <v>2020</v>
      </c>
      <c r="E26" s="244">
        <f t="shared" si="0"/>
        <v>979</v>
      </c>
      <c r="F26" s="33">
        <v>121</v>
      </c>
      <c r="G26" s="33">
        <v>129</v>
      </c>
      <c r="H26" s="29">
        <v>130</v>
      </c>
      <c r="I26" s="29">
        <v>43</v>
      </c>
      <c r="J26" s="29">
        <v>81</v>
      </c>
      <c r="K26" s="29">
        <v>95</v>
      </c>
      <c r="L26" s="29">
        <v>120</v>
      </c>
      <c r="M26" s="29">
        <v>32</v>
      </c>
      <c r="N26" s="29">
        <v>109</v>
      </c>
      <c r="O26" s="29">
        <v>35</v>
      </c>
      <c r="P26" s="29">
        <v>70</v>
      </c>
      <c r="Q26" s="29">
        <v>14</v>
      </c>
      <c r="R26" s="149">
        <v>0</v>
      </c>
      <c r="S26" s="104"/>
    </row>
    <row r="27" spans="1:19" ht="31.5" customHeight="1">
      <c r="A27" s="104"/>
      <c r="B27" s="206" t="s">
        <v>1</v>
      </c>
      <c r="C27" s="211" t="s">
        <v>169</v>
      </c>
      <c r="D27" s="6">
        <v>29548</v>
      </c>
      <c r="E27" s="244">
        <f t="shared" si="0"/>
        <v>30820</v>
      </c>
      <c r="F27" s="33">
        <v>651</v>
      </c>
      <c r="G27" s="33">
        <v>408</v>
      </c>
      <c r="H27" s="29">
        <v>610</v>
      </c>
      <c r="I27" s="29">
        <v>361</v>
      </c>
      <c r="J27" s="29">
        <v>2424</v>
      </c>
      <c r="K27" s="29">
        <v>5482</v>
      </c>
      <c r="L27" s="29">
        <v>2772</v>
      </c>
      <c r="M27" s="29">
        <v>694</v>
      </c>
      <c r="N27" s="29">
        <v>5393</v>
      </c>
      <c r="O27" s="29">
        <v>7334</v>
      </c>
      <c r="P27" s="29">
        <v>3752</v>
      </c>
      <c r="Q27" s="29">
        <v>939</v>
      </c>
      <c r="R27" s="149">
        <v>0</v>
      </c>
      <c r="S27" s="104"/>
    </row>
    <row r="28" spans="1:19" ht="31.5" customHeight="1">
      <c r="A28" s="104"/>
      <c r="B28" s="206" t="s">
        <v>202</v>
      </c>
      <c r="C28" s="211" t="s">
        <v>170</v>
      </c>
      <c r="D28" s="6">
        <v>4600</v>
      </c>
      <c r="E28" s="244">
        <f t="shared" si="0"/>
        <v>4500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9">
        <v>1580</v>
      </c>
      <c r="M28" s="29">
        <v>2810</v>
      </c>
      <c r="N28" s="29">
        <v>110</v>
      </c>
      <c r="O28" s="29">
        <v>0</v>
      </c>
      <c r="P28" s="29">
        <v>0</v>
      </c>
      <c r="Q28" s="29">
        <v>0</v>
      </c>
      <c r="R28" s="148">
        <v>4110000</v>
      </c>
      <c r="S28" s="104"/>
    </row>
    <row r="29" spans="1:19" ht="31.5" customHeight="1">
      <c r="A29" s="104"/>
      <c r="B29" s="206" t="s">
        <v>203</v>
      </c>
      <c r="C29" s="211" t="s">
        <v>171</v>
      </c>
      <c r="D29" s="6">
        <v>11190</v>
      </c>
      <c r="E29" s="244">
        <f t="shared" si="0"/>
        <v>7635</v>
      </c>
      <c r="F29" s="33">
        <v>260</v>
      </c>
      <c r="G29" s="33">
        <v>800</v>
      </c>
      <c r="H29" s="29">
        <v>703</v>
      </c>
      <c r="I29" s="29">
        <v>403</v>
      </c>
      <c r="J29" s="29">
        <v>686</v>
      </c>
      <c r="K29" s="29">
        <v>620</v>
      </c>
      <c r="L29" s="29">
        <v>274</v>
      </c>
      <c r="M29" s="29">
        <v>438</v>
      </c>
      <c r="N29" s="29">
        <v>508</v>
      </c>
      <c r="O29" s="29">
        <v>860</v>
      </c>
      <c r="P29" s="29">
        <v>985</v>
      </c>
      <c r="Q29" s="29">
        <v>1098</v>
      </c>
      <c r="R29" s="148">
        <v>0</v>
      </c>
      <c r="S29" s="104"/>
    </row>
    <row r="30" spans="1:19" ht="31.5" customHeight="1">
      <c r="A30" s="104"/>
      <c r="B30" s="206" t="s">
        <v>1</v>
      </c>
      <c r="C30" s="211" t="s">
        <v>65</v>
      </c>
      <c r="D30" s="6">
        <v>8733</v>
      </c>
      <c r="E30" s="244">
        <f t="shared" si="0"/>
        <v>8103</v>
      </c>
      <c r="F30" s="33">
        <v>222</v>
      </c>
      <c r="G30" s="33">
        <v>583</v>
      </c>
      <c r="H30" s="29">
        <v>552</v>
      </c>
      <c r="I30" s="29">
        <v>706</v>
      </c>
      <c r="J30" s="29">
        <v>629</v>
      </c>
      <c r="K30" s="29">
        <v>653</v>
      </c>
      <c r="L30" s="29">
        <v>524</v>
      </c>
      <c r="M30" s="29">
        <v>544</v>
      </c>
      <c r="N30" s="29">
        <v>709</v>
      </c>
      <c r="O30" s="29">
        <v>1738</v>
      </c>
      <c r="P30" s="29">
        <v>674</v>
      </c>
      <c r="Q30" s="29">
        <v>569</v>
      </c>
      <c r="R30" s="148">
        <v>515210</v>
      </c>
      <c r="S30" s="104"/>
    </row>
    <row r="31" spans="1:19" ht="31.5" customHeight="1">
      <c r="A31" s="104"/>
      <c r="B31" s="206" t="s">
        <v>1</v>
      </c>
      <c r="C31" s="211" t="s">
        <v>308</v>
      </c>
      <c r="D31" s="6">
        <v>11852</v>
      </c>
      <c r="E31" s="244">
        <f t="shared" si="0"/>
        <v>12150</v>
      </c>
      <c r="F31" s="33">
        <v>627</v>
      </c>
      <c r="G31" s="33">
        <v>1603</v>
      </c>
      <c r="H31" s="29">
        <v>735</v>
      </c>
      <c r="I31" s="29">
        <v>1129</v>
      </c>
      <c r="J31" s="29">
        <v>1008</v>
      </c>
      <c r="K31" s="29">
        <v>982</v>
      </c>
      <c r="L31" s="29">
        <v>843</v>
      </c>
      <c r="M31" s="29">
        <v>780</v>
      </c>
      <c r="N31" s="29">
        <v>1066</v>
      </c>
      <c r="O31" s="29">
        <v>1573</v>
      </c>
      <c r="P31" s="29">
        <v>1201</v>
      </c>
      <c r="Q31" s="29">
        <v>603</v>
      </c>
      <c r="R31" s="148">
        <v>871420</v>
      </c>
      <c r="S31" s="104"/>
    </row>
    <row r="32" spans="1:19" ht="31.5" customHeight="1">
      <c r="A32" s="104"/>
      <c r="B32" s="206" t="s">
        <v>1</v>
      </c>
      <c r="C32" s="211" t="s">
        <v>172</v>
      </c>
      <c r="D32" s="6">
        <v>11800</v>
      </c>
      <c r="E32" s="244">
        <f t="shared" si="0"/>
        <v>9820</v>
      </c>
      <c r="F32" s="46">
        <v>0</v>
      </c>
      <c r="G32" s="23">
        <v>5000</v>
      </c>
      <c r="H32" s="23">
        <v>4500</v>
      </c>
      <c r="I32" s="23">
        <v>0</v>
      </c>
      <c r="J32" s="29">
        <v>0</v>
      </c>
      <c r="K32" s="29">
        <v>320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148">
        <v>1110000</v>
      </c>
      <c r="S32" s="104"/>
    </row>
    <row r="33" spans="1:19" ht="31.5" customHeight="1">
      <c r="A33" s="104"/>
      <c r="B33" s="206" t="s">
        <v>1</v>
      </c>
      <c r="C33" s="211" t="s">
        <v>173</v>
      </c>
      <c r="D33" s="6">
        <v>1140</v>
      </c>
      <c r="E33" s="244">
        <f t="shared" si="0"/>
        <v>659</v>
      </c>
      <c r="F33" s="46">
        <v>0</v>
      </c>
      <c r="G33" s="23">
        <v>122</v>
      </c>
      <c r="H33" s="23">
        <v>377</v>
      </c>
      <c r="I33" s="23">
        <v>160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148">
        <v>989000</v>
      </c>
      <c r="S33" s="104"/>
    </row>
    <row r="34" spans="1:19" ht="31.5" customHeight="1">
      <c r="A34" s="104"/>
      <c r="B34" s="206"/>
      <c r="C34" s="211" t="s">
        <v>309</v>
      </c>
      <c r="D34" s="6">
        <v>33000</v>
      </c>
      <c r="E34" s="244">
        <f t="shared" si="0"/>
        <v>35000</v>
      </c>
      <c r="F34" s="46">
        <v>0</v>
      </c>
      <c r="G34" s="46">
        <v>0</v>
      </c>
      <c r="H34" s="46">
        <v>0</v>
      </c>
      <c r="I34" s="46">
        <v>0</v>
      </c>
      <c r="J34" s="23">
        <v>10000</v>
      </c>
      <c r="K34" s="23">
        <v>25000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148">
        <v>1429180</v>
      </c>
      <c r="S34" s="104"/>
    </row>
    <row r="35" spans="1:19" ht="31.5" customHeight="1">
      <c r="A35" s="104"/>
      <c r="B35" s="206"/>
      <c r="C35" s="211" t="s">
        <v>310</v>
      </c>
      <c r="D35" s="6">
        <v>34875</v>
      </c>
      <c r="E35" s="244">
        <f t="shared" si="0"/>
        <v>32260</v>
      </c>
      <c r="F35" s="46">
        <v>2214</v>
      </c>
      <c r="G35" s="23">
        <v>1733</v>
      </c>
      <c r="H35" s="23">
        <v>3019</v>
      </c>
      <c r="I35" s="23">
        <v>3028</v>
      </c>
      <c r="J35" s="29">
        <v>3498</v>
      </c>
      <c r="K35" s="29">
        <v>2829</v>
      </c>
      <c r="L35" s="29">
        <v>2593</v>
      </c>
      <c r="M35" s="29">
        <v>2465</v>
      </c>
      <c r="N35" s="29">
        <v>2354</v>
      </c>
      <c r="O35" s="29">
        <v>2760</v>
      </c>
      <c r="P35" s="29">
        <v>2981</v>
      </c>
      <c r="Q35" s="29">
        <v>2786</v>
      </c>
      <c r="R35" s="149">
        <v>0</v>
      </c>
      <c r="S35" s="104"/>
    </row>
    <row r="36" spans="1:19" ht="31.5" customHeight="1">
      <c r="A36" s="104"/>
      <c r="B36" s="206"/>
      <c r="C36" s="211" t="s">
        <v>291</v>
      </c>
      <c r="D36" s="6">
        <v>98872</v>
      </c>
      <c r="E36" s="244">
        <f t="shared" si="0"/>
        <v>98627</v>
      </c>
      <c r="F36" s="46">
        <v>4893</v>
      </c>
      <c r="G36" s="23">
        <v>5605</v>
      </c>
      <c r="H36" s="23">
        <v>6701</v>
      </c>
      <c r="I36" s="23">
        <v>6785</v>
      </c>
      <c r="J36" s="29">
        <v>8441</v>
      </c>
      <c r="K36" s="29">
        <v>9354</v>
      </c>
      <c r="L36" s="29">
        <v>7770</v>
      </c>
      <c r="M36" s="29">
        <v>11598</v>
      </c>
      <c r="N36" s="29">
        <v>8138</v>
      </c>
      <c r="O36" s="29">
        <v>15438</v>
      </c>
      <c r="P36" s="29">
        <v>8129</v>
      </c>
      <c r="Q36" s="29">
        <v>5775</v>
      </c>
      <c r="R36" s="147">
        <v>4645980</v>
      </c>
      <c r="S36" s="104"/>
    </row>
    <row r="37" spans="1:19" ht="31.5" customHeight="1" thickBot="1">
      <c r="A37" s="104"/>
      <c r="B37" s="207"/>
      <c r="C37" s="212" t="s">
        <v>374</v>
      </c>
      <c r="D37" s="167">
        <v>3800</v>
      </c>
      <c r="E37" s="243">
        <f t="shared" si="0"/>
        <v>3800</v>
      </c>
      <c r="F37" s="142">
        <v>0</v>
      </c>
      <c r="G37" s="142">
        <v>0</v>
      </c>
      <c r="H37" s="143">
        <v>2000</v>
      </c>
      <c r="I37" s="143">
        <v>1800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65">
        <v>0</v>
      </c>
      <c r="S37" s="104"/>
    </row>
    <row r="38" spans="1:19" ht="31.5" customHeight="1" thickBot="1">
      <c r="A38" s="119" t="s">
        <v>385</v>
      </c>
      <c r="B38" s="12"/>
      <c r="C38" s="120"/>
      <c r="D38" s="104"/>
      <c r="E38" s="10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331" t="s">
        <v>386</v>
      </c>
      <c r="R38" s="331"/>
      <c r="S38" s="104"/>
    </row>
    <row r="39" spans="1:19" ht="31.5" customHeight="1" thickBot="1">
      <c r="A39" s="104"/>
      <c r="B39" s="234" t="s">
        <v>45</v>
      </c>
      <c r="C39" s="235" t="s">
        <v>46</v>
      </c>
      <c r="D39" s="236" t="s">
        <v>389</v>
      </c>
      <c r="E39" s="237" t="s">
        <v>416</v>
      </c>
      <c r="F39" s="238" t="s">
        <v>47</v>
      </c>
      <c r="G39" s="239" t="s">
        <v>48</v>
      </c>
      <c r="H39" s="240" t="s">
        <v>49</v>
      </c>
      <c r="I39" s="240" t="s">
        <v>50</v>
      </c>
      <c r="J39" s="240" t="s">
        <v>224</v>
      </c>
      <c r="K39" s="240" t="s">
        <v>225</v>
      </c>
      <c r="L39" s="240" t="s">
        <v>51</v>
      </c>
      <c r="M39" s="240" t="s">
        <v>52</v>
      </c>
      <c r="N39" s="240" t="s">
        <v>53</v>
      </c>
      <c r="O39" s="240" t="s">
        <v>54</v>
      </c>
      <c r="P39" s="240" t="s">
        <v>55</v>
      </c>
      <c r="Q39" s="240" t="s">
        <v>56</v>
      </c>
      <c r="R39" s="241" t="s">
        <v>57</v>
      </c>
      <c r="S39" s="104"/>
    </row>
    <row r="40" spans="1:19" ht="31.5" customHeight="1">
      <c r="A40" s="104"/>
      <c r="B40" s="206" t="s">
        <v>204</v>
      </c>
      <c r="C40" s="211" t="s">
        <v>387</v>
      </c>
      <c r="D40" s="197" t="s">
        <v>370</v>
      </c>
      <c r="E40" s="244">
        <f aca="true" t="shared" si="1" ref="E40:E53">SUM(F40:Q40)</f>
        <v>2491</v>
      </c>
      <c r="F40" s="304">
        <v>62</v>
      </c>
      <c r="G40" s="305">
        <v>109</v>
      </c>
      <c r="H40" s="305">
        <v>174</v>
      </c>
      <c r="I40" s="305">
        <v>227</v>
      </c>
      <c r="J40" s="305">
        <v>245</v>
      </c>
      <c r="K40" s="305">
        <v>218</v>
      </c>
      <c r="L40" s="305">
        <v>253</v>
      </c>
      <c r="M40" s="305">
        <v>246</v>
      </c>
      <c r="N40" s="305">
        <v>312</v>
      </c>
      <c r="O40" s="305">
        <v>119</v>
      </c>
      <c r="P40" s="305">
        <v>428</v>
      </c>
      <c r="Q40" s="305">
        <v>98</v>
      </c>
      <c r="R40" s="149">
        <v>5117000</v>
      </c>
      <c r="S40" s="104"/>
    </row>
    <row r="41" spans="1:19" ht="31.5" customHeight="1">
      <c r="A41" s="104"/>
      <c r="B41" s="206"/>
      <c r="C41" s="211" t="s">
        <v>388</v>
      </c>
      <c r="D41" s="6">
        <v>12320</v>
      </c>
      <c r="E41" s="244">
        <f t="shared" si="1"/>
        <v>14300</v>
      </c>
      <c r="F41" s="33">
        <v>900</v>
      </c>
      <c r="G41" s="33">
        <v>1100</v>
      </c>
      <c r="H41" s="29">
        <v>1300</v>
      </c>
      <c r="I41" s="29">
        <v>1400</v>
      </c>
      <c r="J41" s="29">
        <v>1500</v>
      </c>
      <c r="K41" s="29">
        <v>1200</v>
      </c>
      <c r="L41" s="29">
        <v>1500</v>
      </c>
      <c r="M41" s="29">
        <v>1100</v>
      </c>
      <c r="N41" s="29">
        <v>1000</v>
      </c>
      <c r="O41" s="29">
        <v>1500</v>
      </c>
      <c r="P41" s="29">
        <v>900</v>
      </c>
      <c r="Q41" s="29">
        <v>900</v>
      </c>
      <c r="R41" s="148">
        <v>18650000</v>
      </c>
      <c r="S41" s="104"/>
    </row>
    <row r="42" spans="1:19" ht="31.5" customHeight="1">
      <c r="A42" s="104"/>
      <c r="B42" s="206" t="s">
        <v>205</v>
      </c>
      <c r="C42" s="211" t="s">
        <v>174</v>
      </c>
      <c r="D42" s="6">
        <v>4300</v>
      </c>
      <c r="E42" s="244">
        <f t="shared" si="1"/>
        <v>4300</v>
      </c>
      <c r="F42" s="33">
        <v>2000</v>
      </c>
      <c r="G42" s="33">
        <v>0</v>
      </c>
      <c r="H42" s="29">
        <v>0</v>
      </c>
      <c r="I42" s="29">
        <v>300</v>
      </c>
      <c r="J42" s="29">
        <v>100</v>
      </c>
      <c r="K42" s="29">
        <v>100</v>
      </c>
      <c r="L42" s="29">
        <v>100</v>
      </c>
      <c r="M42" s="29">
        <v>1500</v>
      </c>
      <c r="N42" s="29">
        <v>100</v>
      </c>
      <c r="O42" s="29">
        <v>100</v>
      </c>
      <c r="P42" s="29">
        <v>0</v>
      </c>
      <c r="Q42" s="29">
        <v>0</v>
      </c>
      <c r="R42" s="148">
        <v>2700000</v>
      </c>
      <c r="S42" s="104"/>
    </row>
    <row r="43" spans="1:19" ht="31.5" customHeight="1">
      <c r="A43" s="104"/>
      <c r="B43" s="206" t="s">
        <v>1</v>
      </c>
      <c r="C43" s="211" t="s">
        <v>311</v>
      </c>
      <c r="D43" s="6">
        <v>1100</v>
      </c>
      <c r="E43" s="244">
        <f t="shared" si="1"/>
        <v>1100</v>
      </c>
      <c r="F43" s="33">
        <v>0</v>
      </c>
      <c r="G43" s="33">
        <v>0</v>
      </c>
      <c r="H43" s="29">
        <v>0</v>
      </c>
      <c r="I43" s="29">
        <v>300</v>
      </c>
      <c r="J43" s="29">
        <v>100</v>
      </c>
      <c r="K43" s="29">
        <v>100</v>
      </c>
      <c r="L43" s="29">
        <v>100</v>
      </c>
      <c r="M43" s="29">
        <v>100</v>
      </c>
      <c r="N43" s="29">
        <v>100</v>
      </c>
      <c r="O43" s="29">
        <v>300</v>
      </c>
      <c r="P43" s="29">
        <v>0</v>
      </c>
      <c r="Q43" s="29">
        <v>0</v>
      </c>
      <c r="R43" s="149" t="s">
        <v>370</v>
      </c>
      <c r="S43" s="104"/>
    </row>
    <row r="44" spans="1:19" ht="31.5" customHeight="1">
      <c r="A44" s="104"/>
      <c r="B44" s="206" t="s">
        <v>1</v>
      </c>
      <c r="C44" s="211" t="s">
        <v>312</v>
      </c>
      <c r="D44" s="6">
        <v>1000</v>
      </c>
      <c r="E44" s="244">
        <f t="shared" si="1"/>
        <v>1000</v>
      </c>
      <c r="F44" s="33">
        <v>0</v>
      </c>
      <c r="G44" s="33">
        <v>0</v>
      </c>
      <c r="H44" s="29">
        <v>0</v>
      </c>
      <c r="I44" s="29">
        <v>300</v>
      </c>
      <c r="J44" s="29">
        <v>100</v>
      </c>
      <c r="K44" s="29">
        <v>100</v>
      </c>
      <c r="L44" s="29">
        <v>100</v>
      </c>
      <c r="M44" s="29">
        <v>100</v>
      </c>
      <c r="N44" s="29">
        <v>100</v>
      </c>
      <c r="O44" s="29">
        <v>200</v>
      </c>
      <c r="P44" s="29">
        <v>0</v>
      </c>
      <c r="Q44" s="29">
        <v>0</v>
      </c>
      <c r="R44" s="149" t="s">
        <v>370</v>
      </c>
      <c r="S44" s="104"/>
    </row>
    <row r="45" spans="1:19" ht="31.5" customHeight="1">
      <c r="A45" s="104"/>
      <c r="B45" s="206" t="s">
        <v>206</v>
      </c>
      <c r="C45" s="211" t="s">
        <v>175</v>
      </c>
      <c r="D45" s="6">
        <v>5300</v>
      </c>
      <c r="E45" s="244">
        <f t="shared" si="1"/>
        <v>5395</v>
      </c>
      <c r="F45" s="31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29">
        <v>2008</v>
      </c>
      <c r="M45" s="29">
        <v>3387</v>
      </c>
      <c r="N45" s="4">
        <v>0</v>
      </c>
      <c r="O45" s="4">
        <v>0</v>
      </c>
      <c r="P45" s="4">
        <v>0</v>
      </c>
      <c r="Q45" s="4">
        <v>0</v>
      </c>
      <c r="R45" s="148">
        <v>1269500</v>
      </c>
      <c r="S45" s="104"/>
    </row>
    <row r="46" spans="1:19" ht="31.5" customHeight="1">
      <c r="A46" s="104"/>
      <c r="B46" s="206"/>
      <c r="C46" s="121" t="s">
        <v>364</v>
      </c>
      <c r="D46" s="197">
        <v>10578</v>
      </c>
      <c r="E46" s="244">
        <f t="shared" si="1"/>
        <v>11656</v>
      </c>
      <c r="F46" s="31">
        <v>0</v>
      </c>
      <c r="G46" s="4">
        <v>0</v>
      </c>
      <c r="H46" s="4">
        <v>0</v>
      </c>
      <c r="I46" s="4">
        <v>1068</v>
      </c>
      <c r="J46" s="4">
        <v>580</v>
      </c>
      <c r="K46" s="4">
        <v>1250</v>
      </c>
      <c r="L46" s="29">
        <v>1628</v>
      </c>
      <c r="M46" s="29">
        <v>2512</v>
      </c>
      <c r="N46" s="4">
        <v>981</v>
      </c>
      <c r="O46" s="4">
        <v>520</v>
      </c>
      <c r="P46" s="4">
        <v>3019</v>
      </c>
      <c r="Q46" s="4">
        <v>98</v>
      </c>
      <c r="R46" s="148">
        <v>2725100</v>
      </c>
      <c r="S46" s="104"/>
    </row>
    <row r="47" spans="1:19" ht="31.5" customHeight="1">
      <c r="A47" s="104"/>
      <c r="B47" s="206" t="s">
        <v>207</v>
      </c>
      <c r="C47" s="211" t="s">
        <v>313</v>
      </c>
      <c r="D47" s="6">
        <v>6780</v>
      </c>
      <c r="E47" s="244">
        <f t="shared" si="1"/>
        <v>8882</v>
      </c>
      <c r="F47" s="35">
        <v>300</v>
      </c>
      <c r="G47" s="33">
        <v>352</v>
      </c>
      <c r="H47" s="29">
        <v>408</v>
      </c>
      <c r="I47" s="29">
        <v>3502</v>
      </c>
      <c r="J47" s="29">
        <v>1000</v>
      </c>
      <c r="K47" s="29">
        <v>300</v>
      </c>
      <c r="L47" s="29">
        <v>300</v>
      </c>
      <c r="M47" s="29">
        <v>300</v>
      </c>
      <c r="N47" s="29">
        <v>300</v>
      </c>
      <c r="O47" s="29">
        <v>410</v>
      </c>
      <c r="P47" s="29">
        <v>1130</v>
      </c>
      <c r="Q47" s="29">
        <v>580</v>
      </c>
      <c r="R47" s="148">
        <v>0</v>
      </c>
      <c r="S47" s="104"/>
    </row>
    <row r="48" spans="1:19" ht="31.5" customHeight="1">
      <c r="A48" s="104"/>
      <c r="B48" s="206"/>
      <c r="C48" s="211" t="s">
        <v>316</v>
      </c>
      <c r="D48" s="197">
        <v>821231</v>
      </c>
      <c r="E48" s="244">
        <f t="shared" si="1"/>
        <v>839881</v>
      </c>
      <c r="F48" s="35">
        <v>54177</v>
      </c>
      <c r="G48" s="33">
        <v>57752</v>
      </c>
      <c r="H48" s="29">
        <v>74887</v>
      </c>
      <c r="I48" s="29">
        <v>69225</v>
      </c>
      <c r="J48" s="29">
        <v>77360</v>
      </c>
      <c r="K48" s="29">
        <v>71015</v>
      </c>
      <c r="L48" s="29">
        <v>67775</v>
      </c>
      <c r="M48" s="29">
        <v>84250</v>
      </c>
      <c r="N48" s="29">
        <v>70210</v>
      </c>
      <c r="O48" s="29">
        <v>79110</v>
      </c>
      <c r="P48" s="36">
        <v>76390</v>
      </c>
      <c r="Q48" s="29">
        <v>57730</v>
      </c>
      <c r="R48" s="148">
        <v>327755570</v>
      </c>
      <c r="S48" s="104"/>
    </row>
    <row r="49" spans="1:19" ht="31.5" customHeight="1">
      <c r="A49" s="104"/>
      <c r="B49" s="206"/>
      <c r="C49" s="211" t="s">
        <v>314</v>
      </c>
      <c r="D49" s="197">
        <v>167286</v>
      </c>
      <c r="E49" s="244">
        <f t="shared" si="1"/>
        <v>161976</v>
      </c>
      <c r="F49" s="35">
        <v>13027</v>
      </c>
      <c r="G49" s="33">
        <v>13687</v>
      </c>
      <c r="H49" s="29">
        <v>16363</v>
      </c>
      <c r="I49" s="29">
        <v>12263</v>
      </c>
      <c r="J49" s="29">
        <v>13618</v>
      </c>
      <c r="K49" s="29">
        <v>12558</v>
      </c>
      <c r="L49" s="29">
        <v>14052</v>
      </c>
      <c r="M49" s="29">
        <v>14506</v>
      </c>
      <c r="N49" s="29">
        <v>11530</v>
      </c>
      <c r="O49" s="29">
        <v>13896</v>
      </c>
      <c r="P49" s="29">
        <v>14481</v>
      </c>
      <c r="Q49" s="29">
        <v>11995</v>
      </c>
      <c r="R49" s="147">
        <v>23737145</v>
      </c>
      <c r="S49" s="104"/>
    </row>
    <row r="50" spans="1:19" ht="31.5" customHeight="1">
      <c r="A50" s="104"/>
      <c r="B50" s="206" t="s">
        <v>208</v>
      </c>
      <c r="C50" s="211" t="s">
        <v>176</v>
      </c>
      <c r="D50" s="6">
        <v>6943</v>
      </c>
      <c r="E50" s="244">
        <f t="shared" si="1"/>
        <v>6597</v>
      </c>
      <c r="F50" s="33">
        <v>325</v>
      </c>
      <c r="G50" s="33">
        <v>149</v>
      </c>
      <c r="H50" s="29">
        <v>373</v>
      </c>
      <c r="I50" s="36">
        <v>365</v>
      </c>
      <c r="J50" s="29">
        <v>434</v>
      </c>
      <c r="K50" s="29">
        <v>490</v>
      </c>
      <c r="L50" s="29">
        <v>742</v>
      </c>
      <c r="M50" s="29">
        <v>1695</v>
      </c>
      <c r="N50" s="29">
        <v>575</v>
      </c>
      <c r="O50" s="29">
        <v>412</v>
      </c>
      <c r="P50" s="29">
        <v>573</v>
      </c>
      <c r="Q50" s="29">
        <v>464</v>
      </c>
      <c r="R50" s="302">
        <v>15697000</v>
      </c>
      <c r="S50" s="104"/>
    </row>
    <row r="51" spans="1:19" ht="31.5" customHeight="1">
      <c r="A51" s="104"/>
      <c r="B51" s="208"/>
      <c r="C51" s="211" t="s">
        <v>315</v>
      </c>
      <c r="D51" s="6">
        <v>285587</v>
      </c>
      <c r="E51" s="242">
        <f t="shared" si="1"/>
        <v>277597</v>
      </c>
      <c r="F51" s="46">
        <v>16199</v>
      </c>
      <c r="G51" s="46">
        <v>20013</v>
      </c>
      <c r="H51" s="23">
        <v>24123</v>
      </c>
      <c r="I51" s="122">
        <v>23459</v>
      </c>
      <c r="J51" s="23">
        <v>25080</v>
      </c>
      <c r="K51" s="23">
        <v>24650</v>
      </c>
      <c r="L51" s="23">
        <v>24699</v>
      </c>
      <c r="M51" s="23">
        <v>25484</v>
      </c>
      <c r="N51" s="23">
        <v>23856</v>
      </c>
      <c r="O51" s="23">
        <v>24206</v>
      </c>
      <c r="P51" s="23">
        <v>26268</v>
      </c>
      <c r="Q51" s="23">
        <v>19560</v>
      </c>
      <c r="R51" s="147">
        <v>269598000</v>
      </c>
      <c r="S51" s="104"/>
    </row>
    <row r="52" spans="1:19" ht="31.5" customHeight="1">
      <c r="A52" s="104"/>
      <c r="B52" s="209"/>
      <c r="C52" s="214" t="s">
        <v>411</v>
      </c>
      <c r="D52" s="215">
        <v>7780</v>
      </c>
      <c r="E52" s="303">
        <f t="shared" si="1"/>
        <v>7860</v>
      </c>
      <c r="F52" s="157">
        <v>380</v>
      </c>
      <c r="G52" s="157">
        <v>250</v>
      </c>
      <c r="H52" s="156">
        <v>390</v>
      </c>
      <c r="I52" s="158">
        <v>480</v>
      </c>
      <c r="J52" s="156">
        <v>770</v>
      </c>
      <c r="K52" s="156">
        <v>780</v>
      </c>
      <c r="L52" s="156">
        <v>1250</v>
      </c>
      <c r="M52" s="156">
        <v>1280</v>
      </c>
      <c r="N52" s="156">
        <v>510</v>
      </c>
      <c r="O52" s="156">
        <v>700</v>
      </c>
      <c r="P52" s="156">
        <v>660</v>
      </c>
      <c r="Q52" s="156">
        <v>410</v>
      </c>
      <c r="R52" s="210" t="s">
        <v>370</v>
      </c>
      <c r="S52" s="104"/>
    </row>
    <row r="53" spans="1:19" ht="31.5" customHeight="1" thickBot="1">
      <c r="A53" s="104"/>
      <c r="B53" s="207" t="s">
        <v>1</v>
      </c>
      <c r="C53" s="231" t="s">
        <v>412</v>
      </c>
      <c r="D53" s="216">
        <v>200837</v>
      </c>
      <c r="E53" s="243">
        <f t="shared" si="1"/>
        <v>302707</v>
      </c>
      <c r="F53" s="306">
        <v>35418</v>
      </c>
      <c r="G53" s="307">
        <v>27896</v>
      </c>
      <c r="H53" s="307">
        <v>34488</v>
      </c>
      <c r="I53" s="307">
        <v>24889</v>
      </c>
      <c r="J53" s="307">
        <v>25248</v>
      </c>
      <c r="K53" s="143">
        <v>23738</v>
      </c>
      <c r="L53" s="143">
        <v>22497</v>
      </c>
      <c r="M53" s="143">
        <v>28683</v>
      </c>
      <c r="N53" s="143">
        <v>20861</v>
      </c>
      <c r="O53" s="143">
        <v>18531</v>
      </c>
      <c r="P53" s="143">
        <v>20981</v>
      </c>
      <c r="Q53" s="143">
        <v>19477</v>
      </c>
      <c r="R53" s="150">
        <v>157408833</v>
      </c>
      <c r="S53" s="104"/>
    </row>
    <row r="54" spans="1:19" ht="13.5">
      <c r="A54" s="104"/>
      <c r="B54" s="123"/>
      <c r="C54" s="124"/>
      <c r="D54" s="123"/>
      <c r="E54" s="125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104"/>
    </row>
    <row r="56" spans="5:6" ht="13.5">
      <c r="E56" s="114"/>
      <c r="F56" s="114"/>
    </row>
    <row r="57" spans="5:6" ht="13.5">
      <c r="E57" s="114"/>
      <c r="F57" s="114"/>
    </row>
    <row r="58" spans="5:6" ht="13.5">
      <c r="E58" s="114"/>
      <c r="F58" s="114"/>
    </row>
    <row r="59" spans="5:6" ht="13.5">
      <c r="E59" s="114"/>
      <c r="F59" s="114"/>
    </row>
    <row r="60" spans="5:6" ht="13.5">
      <c r="E60" s="114"/>
      <c r="F60" s="114"/>
    </row>
    <row r="61" spans="5:6" ht="13.5">
      <c r="E61" s="114"/>
      <c r="F61" s="114"/>
    </row>
    <row r="62" spans="5:6" ht="13.5">
      <c r="E62" s="114"/>
      <c r="F62" s="114"/>
    </row>
    <row r="63" spans="5:6" ht="13.5">
      <c r="E63" s="114"/>
      <c r="F63" s="114"/>
    </row>
    <row r="64" spans="5:6" ht="13.5">
      <c r="E64" s="114"/>
      <c r="F64" s="114"/>
    </row>
  </sheetData>
  <mergeCells count="2">
    <mergeCell ref="Q38:R38"/>
    <mergeCell ref="Q2:R2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