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一覧表" sheetId="1" r:id="rId1"/>
  </sheets>
  <definedNames>
    <definedName name="_Key1" hidden="1">#REF!</definedName>
    <definedName name="_Order1" hidden="1">0</definedName>
    <definedName name="_Sort" hidden="1">#REF!</definedName>
    <definedName name="_xlnm.Print_Area" localSheetId="0">'一覧表'!$A$1:$F$70</definedName>
  </definedNames>
  <calcPr fullCalcOnLoad="1"/>
</workbook>
</file>

<file path=xl/sharedStrings.xml><?xml version="1.0" encoding="utf-8"?>
<sst xmlns="http://schemas.openxmlformats.org/spreadsheetml/2006/main" count="77" uniqueCount="76">
  <si>
    <t>市町村名</t>
  </si>
  <si>
    <t>北九州市</t>
  </si>
  <si>
    <t>芦 屋 町</t>
  </si>
  <si>
    <t>福 岡 市</t>
  </si>
  <si>
    <t>水 巻 町</t>
  </si>
  <si>
    <t>大牟田市</t>
  </si>
  <si>
    <t>久留米市</t>
  </si>
  <si>
    <t>遠 賀 町</t>
  </si>
  <si>
    <t>直 方 市</t>
  </si>
  <si>
    <t>小 竹 町</t>
  </si>
  <si>
    <t>飯 塚 市</t>
  </si>
  <si>
    <t>鞍 手 町</t>
  </si>
  <si>
    <t>田 川 市</t>
  </si>
  <si>
    <t>桂 川 町</t>
  </si>
  <si>
    <t>柳 川 市</t>
  </si>
  <si>
    <t>八 女 市</t>
  </si>
  <si>
    <t>筑 後 市</t>
  </si>
  <si>
    <t>大刀洗町</t>
  </si>
  <si>
    <t>大 川 市</t>
  </si>
  <si>
    <t>大 木 町</t>
  </si>
  <si>
    <t>行 橋 市</t>
  </si>
  <si>
    <t>広 川 町</t>
  </si>
  <si>
    <t>豊 前 市</t>
  </si>
  <si>
    <t>香 春 町</t>
  </si>
  <si>
    <t>中 間 市</t>
  </si>
  <si>
    <t>添 田 町</t>
  </si>
  <si>
    <t>小 郡 市</t>
  </si>
  <si>
    <t>糸 田 町</t>
  </si>
  <si>
    <t>筑紫野市</t>
  </si>
  <si>
    <t>川 崎 町</t>
  </si>
  <si>
    <t>春 日 市</t>
  </si>
  <si>
    <t>大 任 町</t>
  </si>
  <si>
    <t>大野城市</t>
  </si>
  <si>
    <t>赤    村</t>
  </si>
  <si>
    <t>宗 像 市</t>
  </si>
  <si>
    <t>太宰府市</t>
  </si>
  <si>
    <t>苅 田 町</t>
  </si>
  <si>
    <t>吉 富 町</t>
  </si>
  <si>
    <t>那珂川町</t>
  </si>
  <si>
    <t>宇 美 町</t>
  </si>
  <si>
    <t>篠 栗 町</t>
  </si>
  <si>
    <t>志 免 町</t>
  </si>
  <si>
    <t>須 恵 町</t>
  </si>
  <si>
    <t>32町村計</t>
  </si>
  <si>
    <t>新 宮 町</t>
  </si>
  <si>
    <t>58市町村計</t>
  </si>
  <si>
    <t>久 山 町</t>
  </si>
  <si>
    <t>60市町村計</t>
  </si>
  <si>
    <t>粕 屋 町</t>
  </si>
  <si>
    <t>岡 垣 町</t>
  </si>
  <si>
    <t>筑 前 町</t>
  </si>
  <si>
    <t>東 峰 村</t>
  </si>
  <si>
    <t>福 智 町</t>
  </si>
  <si>
    <t>古 賀 市</t>
  </si>
  <si>
    <t>みやこ町</t>
  </si>
  <si>
    <t>福 津 市</t>
  </si>
  <si>
    <t>うきは市</t>
  </si>
  <si>
    <t>上 毛 町</t>
  </si>
  <si>
    <t>宮 若 市</t>
  </si>
  <si>
    <t>築 上 町</t>
  </si>
  <si>
    <t>嘉 麻 市</t>
  </si>
  <si>
    <t>朝 倉 市</t>
  </si>
  <si>
    <t>みやま市</t>
  </si>
  <si>
    <t>糸 島 市</t>
  </si>
  <si>
    <t>(単位：千円、％)</t>
  </si>
  <si>
    <t>普通交付税</t>
  </si>
  <si>
    <t>臨時財政</t>
  </si>
  <si>
    <t>対策債発行</t>
  </si>
  <si>
    <t>Ｃ＝Ａ＋Ｂ</t>
  </si>
  <si>
    <t>変更決定額 Ａ</t>
  </si>
  <si>
    <t>＋臨財債</t>
  </si>
  <si>
    <t>可能額 Ｂ</t>
  </si>
  <si>
    <t>26 市 計</t>
  </si>
  <si>
    <t>政令市計</t>
  </si>
  <si>
    <t>平成27年度普通交付税変更決定額（１月26日決定分）及び臨時財政対策債発行可能額一覧表</t>
  </si>
  <si>
    <t>27年度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</si>
</sst>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.0;&quot;△ &quot;#,##0.0"/>
    <numFmt numFmtId="179" formatCode="0.0;&quot;▲ &quot;0.0"/>
    <numFmt numFmtId="180" formatCode="#,##0.0;&quot;▲ &quot;#,##0.0"/>
    <numFmt numFmtId="181" formatCode="0;&quot;▲ &quot;0"/>
    <numFmt numFmtId="182" formatCode="#,##0;&quot;▲ &quot;#,##0"/>
    <numFmt numFmtId="183" formatCode="#,##0.0;[Red]\-#,##0.0"/>
    <numFmt numFmtId="184" formatCode="\(#,###,###\)"/>
    <numFmt numFmtId="185" formatCode="\(#,###,###.#\)"/>
    <numFmt numFmtId="186" formatCode="\(#,##0\);\(&quot;▲ &quot;#,##0\)"/>
    <numFmt numFmtId="187" formatCode="\(#,##0.0\);\(&quot;▲ &quot;#,##0.0\)"/>
    <numFmt numFmtId="188" formatCode="#,##0.00;&quot;▲ &quot;#,##0.00"/>
    <numFmt numFmtId="189" formatCode="#,##0.0;\-#,##0.0"/>
    <numFmt numFmtId="190" formatCode="#,##0.000;\-#,##0.000"/>
    <numFmt numFmtId="191" formatCode="#,##0.0000;\-#,##0.0000"/>
    <numFmt numFmtId="192" formatCode="#,##0.00000;\-#,##0.00000"/>
    <numFmt numFmtId="193" formatCode="#,##0.000000;\-#,##0.000000"/>
    <numFmt numFmtId="194" formatCode="#,##0.0000000;\-#,##0.0000000"/>
    <numFmt numFmtId="195" formatCode="#,##0.00000000;\-#,##0.00000000"/>
    <numFmt numFmtId="196" formatCode="#,##0.000000000;\-#,##0.000000000"/>
    <numFmt numFmtId="197" formatCode="#,##0_);[Red]\(#,##0\)"/>
  </numFmts>
  <fonts count="42">
    <font>
      <sz val="14"/>
      <name val="ＭＳ 明朝"/>
      <family val="1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37" fontId="0" fillId="0" borderId="0" xfId="0" applyAlignment="1">
      <alignment/>
    </xf>
    <xf numFmtId="37" fontId="5" fillId="0" borderId="0" xfId="0" applyFont="1" applyAlignment="1">
      <alignment/>
    </xf>
    <xf numFmtId="179" fontId="5" fillId="0" borderId="0" xfId="0" applyNumberFormat="1" applyFont="1" applyAlignment="1">
      <alignment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 applyProtection="1">
      <alignment horizontal="centerContinuous"/>
      <protection/>
    </xf>
    <xf numFmtId="179" fontId="6" fillId="0" borderId="0" xfId="0" applyNumberFormat="1" applyFont="1" applyBorder="1" applyAlignment="1">
      <alignment horizontal="centerContinuous"/>
    </xf>
    <xf numFmtId="37" fontId="7" fillId="0" borderId="0" xfId="0" applyFont="1" applyBorder="1" applyAlignment="1" applyProtection="1">
      <alignment horizontal="left"/>
      <protection/>
    </xf>
    <xf numFmtId="37" fontId="5" fillId="0" borderId="0" xfId="0" applyFont="1" applyBorder="1" applyAlignment="1">
      <alignment/>
    </xf>
    <xf numFmtId="37" fontId="5" fillId="0" borderId="0" xfId="0" applyFont="1" applyBorder="1" applyAlignment="1" applyProtection="1">
      <alignment horizontal="left"/>
      <protection/>
    </xf>
    <xf numFmtId="179" fontId="5" fillId="0" borderId="0" xfId="0" applyNumberFormat="1" applyFont="1" applyBorder="1" applyAlignment="1" applyProtection="1">
      <alignment horizontal="right"/>
      <protection/>
    </xf>
    <xf numFmtId="37" fontId="5" fillId="0" borderId="10" xfId="0" applyFont="1" applyBorder="1" applyAlignment="1">
      <alignment horizontal="center"/>
    </xf>
    <xf numFmtId="37" fontId="5" fillId="0" borderId="11" xfId="0" applyFont="1" applyBorder="1" applyAlignment="1" applyProtection="1">
      <alignment horizontal="center" vertical="center"/>
      <protection/>
    </xf>
    <xf numFmtId="179" fontId="5" fillId="0" borderId="12" xfId="0" applyNumberFormat="1" applyFont="1" applyBorder="1" applyAlignment="1" applyProtection="1">
      <alignment horizontal="center"/>
      <protection/>
    </xf>
    <xf numFmtId="37" fontId="5" fillId="0" borderId="13" xfId="0" applyFont="1" applyBorder="1" applyAlignment="1">
      <alignment horizontal="center"/>
    </xf>
    <xf numFmtId="37" fontId="5" fillId="0" borderId="14" xfId="0" applyFont="1" applyBorder="1" applyAlignment="1" applyProtection="1">
      <alignment horizontal="center"/>
      <protection/>
    </xf>
    <xf numFmtId="37" fontId="5" fillId="0" borderId="15" xfId="0" applyFont="1" applyBorder="1" applyAlignment="1" applyProtection="1">
      <alignment horizontal="center" vertical="center"/>
      <protection/>
    </xf>
    <xf numFmtId="37" fontId="5" fillId="0" borderId="16" xfId="0" applyFont="1" applyBorder="1" applyAlignment="1">
      <alignment horizontal="center"/>
    </xf>
    <xf numFmtId="37" fontId="5" fillId="0" borderId="17" xfId="0" applyFont="1" applyBorder="1" applyAlignment="1" applyProtection="1">
      <alignment horizontal="center" vertical="center"/>
      <protection/>
    </xf>
    <xf numFmtId="179" fontId="5" fillId="0" borderId="18" xfId="0" applyNumberFormat="1" applyFont="1" applyBorder="1" applyAlignment="1" applyProtection="1">
      <alignment horizontal="center"/>
      <protection/>
    </xf>
    <xf numFmtId="37" fontId="5" fillId="0" borderId="19" xfId="0" applyFont="1" applyBorder="1" applyAlignment="1" applyProtection="1">
      <alignment horizontal="center"/>
      <protection/>
    </xf>
    <xf numFmtId="37" fontId="5" fillId="0" borderId="20" xfId="0" applyFont="1" applyBorder="1" applyAlignment="1" applyProtection="1">
      <alignment horizontal="center"/>
      <protection/>
    </xf>
    <xf numFmtId="37" fontId="5" fillId="0" borderId="21" xfId="0" applyFont="1" applyBorder="1" applyAlignment="1" applyProtection="1">
      <alignment horizontal="center"/>
      <protection/>
    </xf>
    <xf numFmtId="37" fontId="5" fillId="0" borderId="21" xfId="0" applyFont="1" applyFill="1" applyBorder="1" applyAlignment="1" applyProtection="1">
      <alignment horizontal="center"/>
      <protection/>
    </xf>
    <xf numFmtId="37" fontId="5" fillId="0" borderId="22" xfId="0" applyFont="1" applyBorder="1" applyAlignment="1" applyProtection="1">
      <alignment horizontal="center"/>
      <protection/>
    </xf>
    <xf numFmtId="179" fontId="5" fillId="0" borderId="23" xfId="0" applyNumberFormat="1" applyFont="1" applyBorder="1" applyAlignment="1" quotePrefix="1">
      <alignment horizontal="center"/>
    </xf>
    <xf numFmtId="197" fontId="5" fillId="0" borderId="24" xfId="0" applyNumberFormat="1" applyFont="1" applyBorder="1" applyAlignment="1" applyProtection="1">
      <alignment/>
      <protection/>
    </xf>
    <xf numFmtId="197" fontId="5" fillId="0" borderId="25" xfId="0" applyNumberFormat="1" applyFont="1" applyBorder="1" applyAlignment="1" applyProtection="1">
      <alignment/>
      <protection/>
    </xf>
    <xf numFmtId="197" fontId="5" fillId="0" borderId="26" xfId="0" applyNumberFormat="1" applyFont="1" applyBorder="1" applyAlignment="1" applyProtection="1">
      <alignment/>
      <protection/>
    </xf>
    <xf numFmtId="197" fontId="5" fillId="0" borderId="27" xfId="0" applyNumberFormat="1" applyFont="1" applyBorder="1" applyAlignment="1" applyProtection="1">
      <alignment/>
      <protection/>
    </xf>
    <xf numFmtId="197" fontId="5" fillId="0" borderId="28" xfId="0" applyNumberFormat="1" applyFont="1" applyBorder="1" applyAlignment="1" applyProtection="1">
      <alignment/>
      <protection/>
    </xf>
    <xf numFmtId="197" fontId="5" fillId="0" borderId="29" xfId="0" applyNumberFormat="1" applyFont="1" applyBorder="1" applyAlignment="1" applyProtection="1">
      <alignment/>
      <protection/>
    </xf>
    <xf numFmtId="197" fontId="5" fillId="0" borderId="30" xfId="0" applyNumberFormat="1" applyFont="1" applyBorder="1" applyAlignment="1" applyProtection="1">
      <alignment/>
      <protection/>
    </xf>
    <xf numFmtId="197" fontId="5" fillId="0" borderId="31" xfId="0" applyNumberFormat="1" applyFont="1" applyBorder="1" applyAlignment="1" applyProtection="1">
      <alignment/>
      <protection/>
    </xf>
    <xf numFmtId="37" fontId="5" fillId="0" borderId="14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view="pageBreakPreview" zoomScale="60" zoomScalePageLayoutView="0" workbookViewId="0" topLeftCell="A1">
      <selection activeCell="A1" sqref="A1"/>
    </sheetView>
  </sheetViews>
  <sheetFormatPr defaultColWidth="8.66015625" defaultRowHeight="21" customHeight="1"/>
  <cols>
    <col min="1" max="1" width="13.91015625" style="1" customWidth="1"/>
    <col min="2" max="3" width="19.66015625" style="1" customWidth="1"/>
    <col min="4" max="4" width="19.66015625" style="2" customWidth="1"/>
    <col min="5" max="5" width="2.66015625" style="1" customWidth="1"/>
    <col min="8" max="8" width="23" style="0" customWidth="1"/>
  </cols>
  <sheetData>
    <row r="1" spans="1:5" ht="26.25" customHeight="1">
      <c r="A1" s="8" t="s">
        <v>74</v>
      </c>
      <c r="B1" s="3"/>
      <c r="C1" s="4"/>
      <c r="D1" s="5"/>
      <c r="E1" s="3"/>
    </row>
    <row r="2" spans="1:5" ht="26.25" customHeight="1" thickBot="1">
      <c r="A2" s="6"/>
      <c r="B2" s="7"/>
      <c r="C2" s="8"/>
      <c r="D2" s="9" t="s">
        <v>64</v>
      </c>
      <c r="E2" s="7"/>
    </row>
    <row r="3" spans="1:5" ht="18.75" customHeight="1">
      <c r="A3" s="10"/>
      <c r="B3" s="11" t="s">
        <v>75</v>
      </c>
      <c r="C3" s="11" t="s">
        <v>66</v>
      </c>
      <c r="D3" s="12" t="s">
        <v>65</v>
      </c>
      <c r="E3" s="13"/>
    </row>
    <row r="4" spans="1:5" ht="18.75" customHeight="1">
      <c r="A4" s="14" t="s">
        <v>0</v>
      </c>
      <c r="B4" s="15" t="s">
        <v>65</v>
      </c>
      <c r="C4" s="15" t="s">
        <v>67</v>
      </c>
      <c r="D4" s="24" t="s">
        <v>70</v>
      </c>
      <c r="E4" s="13"/>
    </row>
    <row r="5" spans="1:5" ht="18.75" customHeight="1" thickBot="1">
      <c r="A5" s="16"/>
      <c r="B5" s="17" t="s">
        <v>69</v>
      </c>
      <c r="C5" s="17" t="s">
        <v>71</v>
      </c>
      <c r="D5" s="18" t="s">
        <v>68</v>
      </c>
      <c r="E5" s="13"/>
    </row>
    <row r="6" spans="1:5" ht="18.75" customHeight="1">
      <c r="A6" s="19" t="s">
        <v>1</v>
      </c>
      <c r="B6" s="25">
        <v>48143641</v>
      </c>
      <c r="C6" s="25">
        <v>30366725</v>
      </c>
      <c r="D6" s="26">
        <f>B6+C6</f>
        <v>78510366</v>
      </c>
      <c r="E6" s="7"/>
    </row>
    <row r="7" spans="1:5" ht="18.75" customHeight="1">
      <c r="A7" s="20" t="s">
        <v>3</v>
      </c>
      <c r="B7" s="27">
        <v>28904494</v>
      </c>
      <c r="C7" s="27">
        <v>35796729</v>
      </c>
      <c r="D7" s="28">
        <f aca="true" t="shared" si="0" ref="D7:D65">B7+C7</f>
        <v>64701223</v>
      </c>
      <c r="E7" s="7"/>
    </row>
    <row r="8" spans="1:5" ht="18.75" customHeight="1">
      <c r="A8" s="20" t="s">
        <v>5</v>
      </c>
      <c r="B8" s="27">
        <v>11977755</v>
      </c>
      <c r="C8" s="27">
        <v>1853324</v>
      </c>
      <c r="D8" s="28">
        <f t="shared" si="0"/>
        <v>13831079</v>
      </c>
      <c r="E8" s="7"/>
    </row>
    <row r="9" spans="1:5" ht="18.75" customHeight="1">
      <c r="A9" s="20" t="s">
        <v>6</v>
      </c>
      <c r="B9" s="27">
        <v>19728913</v>
      </c>
      <c r="C9" s="27">
        <v>4875496</v>
      </c>
      <c r="D9" s="28">
        <f t="shared" si="0"/>
        <v>24604409</v>
      </c>
      <c r="E9" s="7"/>
    </row>
    <row r="10" spans="1:5" ht="18.75" customHeight="1">
      <c r="A10" s="20" t="s">
        <v>8</v>
      </c>
      <c r="B10" s="27">
        <v>4765270</v>
      </c>
      <c r="C10" s="27">
        <v>902710</v>
      </c>
      <c r="D10" s="28">
        <f t="shared" si="0"/>
        <v>5667980</v>
      </c>
      <c r="E10" s="7"/>
    </row>
    <row r="11" spans="1:5" ht="18.75" customHeight="1">
      <c r="A11" s="20" t="s">
        <v>10</v>
      </c>
      <c r="B11" s="27">
        <v>15079435</v>
      </c>
      <c r="C11" s="27">
        <v>2156111</v>
      </c>
      <c r="D11" s="28">
        <f t="shared" si="0"/>
        <v>17235546</v>
      </c>
      <c r="E11" s="7"/>
    </row>
    <row r="12" spans="1:5" ht="18.75" customHeight="1">
      <c r="A12" s="20" t="s">
        <v>12</v>
      </c>
      <c r="B12" s="27">
        <v>6609450</v>
      </c>
      <c r="C12" s="27">
        <v>786492</v>
      </c>
      <c r="D12" s="28">
        <f t="shared" si="0"/>
        <v>7395942</v>
      </c>
      <c r="E12" s="7"/>
    </row>
    <row r="13" spans="1:5" ht="18.75" customHeight="1">
      <c r="A13" s="20" t="s">
        <v>14</v>
      </c>
      <c r="B13" s="27">
        <v>8200971</v>
      </c>
      <c r="C13" s="27">
        <v>994670</v>
      </c>
      <c r="D13" s="28">
        <f t="shared" si="0"/>
        <v>9195641</v>
      </c>
      <c r="E13" s="7"/>
    </row>
    <row r="14" spans="1:5" ht="18.75" customHeight="1">
      <c r="A14" s="20" t="s">
        <v>15</v>
      </c>
      <c r="B14" s="27">
        <v>11772866</v>
      </c>
      <c r="C14" s="27">
        <v>1155937</v>
      </c>
      <c r="D14" s="28">
        <f t="shared" si="0"/>
        <v>12928803</v>
      </c>
      <c r="E14" s="7"/>
    </row>
    <row r="15" spans="1:5" ht="18.75" customHeight="1">
      <c r="A15" s="20" t="s">
        <v>16</v>
      </c>
      <c r="B15" s="27">
        <v>2951484</v>
      </c>
      <c r="C15" s="27">
        <v>698277</v>
      </c>
      <c r="D15" s="28">
        <f t="shared" si="0"/>
        <v>3649761</v>
      </c>
      <c r="E15" s="7"/>
    </row>
    <row r="16" spans="1:5" ht="18.75" customHeight="1">
      <c r="A16" s="20" t="s">
        <v>18</v>
      </c>
      <c r="B16" s="27">
        <v>3128474</v>
      </c>
      <c r="C16" s="27">
        <v>551121</v>
      </c>
      <c r="D16" s="28">
        <f t="shared" si="0"/>
        <v>3679595</v>
      </c>
      <c r="E16" s="7"/>
    </row>
    <row r="17" spans="1:5" ht="18.75" customHeight="1">
      <c r="A17" s="20" t="s">
        <v>20</v>
      </c>
      <c r="B17" s="27">
        <v>4010399</v>
      </c>
      <c r="C17" s="27">
        <v>994857</v>
      </c>
      <c r="D17" s="28">
        <f t="shared" si="0"/>
        <v>5005256</v>
      </c>
      <c r="E17" s="7"/>
    </row>
    <row r="18" spans="1:5" ht="18.75" customHeight="1">
      <c r="A18" s="20" t="s">
        <v>22</v>
      </c>
      <c r="B18" s="27">
        <v>2879789</v>
      </c>
      <c r="C18" s="27">
        <v>464995</v>
      </c>
      <c r="D18" s="28">
        <f t="shared" si="0"/>
        <v>3344784</v>
      </c>
      <c r="E18" s="7"/>
    </row>
    <row r="19" spans="1:5" ht="18.75" customHeight="1">
      <c r="A19" s="20" t="s">
        <v>24</v>
      </c>
      <c r="B19" s="27">
        <v>4679929</v>
      </c>
      <c r="C19" s="27">
        <v>612268</v>
      </c>
      <c r="D19" s="28">
        <f t="shared" si="0"/>
        <v>5292197</v>
      </c>
      <c r="E19" s="7"/>
    </row>
    <row r="20" spans="1:5" ht="18.75" customHeight="1">
      <c r="A20" s="20" t="s">
        <v>26</v>
      </c>
      <c r="B20" s="27">
        <v>3075903</v>
      </c>
      <c r="C20" s="27">
        <v>834278</v>
      </c>
      <c r="D20" s="28">
        <f t="shared" si="0"/>
        <v>3910181</v>
      </c>
      <c r="E20" s="7"/>
    </row>
    <row r="21" spans="1:5" ht="18.75" customHeight="1">
      <c r="A21" s="20" t="s">
        <v>28</v>
      </c>
      <c r="B21" s="27">
        <v>3396901</v>
      </c>
      <c r="C21" s="27">
        <v>1493371</v>
      </c>
      <c r="D21" s="28">
        <f t="shared" si="0"/>
        <v>4890272</v>
      </c>
      <c r="E21" s="7"/>
    </row>
    <row r="22" spans="1:5" ht="18.75" customHeight="1">
      <c r="A22" s="20" t="s">
        <v>30</v>
      </c>
      <c r="B22" s="27">
        <v>3935478</v>
      </c>
      <c r="C22" s="27">
        <v>1470156</v>
      </c>
      <c r="D22" s="28">
        <f t="shared" si="0"/>
        <v>5405634</v>
      </c>
      <c r="E22" s="7"/>
    </row>
    <row r="23" spans="1:5" ht="18.75" customHeight="1">
      <c r="A23" s="20" t="s">
        <v>32</v>
      </c>
      <c r="B23" s="27">
        <v>2878691</v>
      </c>
      <c r="C23" s="27">
        <v>1447875</v>
      </c>
      <c r="D23" s="28">
        <f t="shared" si="0"/>
        <v>4326566</v>
      </c>
      <c r="E23" s="7"/>
    </row>
    <row r="24" spans="1:5" ht="18.75" customHeight="1">
      <c r="A24" s="20" t="s">
        <v>34</v>
      </c>
      <c r="B24" s="27">
        <v>6771537</v>
      </c>
      <c r="C24" s="27">
        <v>1413347</v>
      </c>
      <c r="D24" s="28">
        <f t="shared" si="0"/>
        <v>8184884</v>
      </c>
      <c r="E24" s="7"/>
    </row>
    <row r="25" spans="1:5" ht="18.75" customHeight="1">
      <c r="A25" s="20" t="s">
        <v>35</v>
      </c>
      <c r="B25" s="27">
        <v>3251544</v>
      </c>
      <c r="C25" s="27">
        <v>1041996</v>
      </c>
      <c r="D25" s="28">
        <f t="shared" si="0"/>
        <v>4293540</v>
      </c>
      <c r="E25" s="7"/>
    </row>
    <row r="26" spans="1:5" ht="18.75" customHeight="1">
      <c r="A26" s="20" t="s">
        <v>53</v>
      </c>
      <c r="B26" s="27">
        <v>2952492</v>
      </c>
      <c r="C26" s="27">
        <v>908751</v>
      </c>
      <c r="D26" s="28">
        <f t="shared" si="0"/>
        <v>3861243</v>
      </c>
      <c r="E26" s="7"/>
    </row>
    <row r="27" spans="1:5" ht="18.75" customHeight="1">
      <c r="A27" s="20" t="s">
        <v>55</v>
      </c>
      <c r="B27" s="27">
        <v>4872208</v>
      </c>
      <c r="C27" s="27">
        <v>807427</v>
      </c>
      <c r="D27" s="28">
        <f t="shared" si="0"/>
        <v>5679635</v>
      </c>
      <c r="E27" s="7"/>
    </row>
    <row r="28" spans="1:5" ht="18.75" customHeight="1">
      <c r="A28" s="20" t="s">
        <v>56</v>
      </c>
      <c r="B28" s="27">
        <v>5296992</v>
      </c>
      <c r="C28" s="27">
        <v>528399</v>
      </c>
      <c r="D28" s="28">
        <f t="shared" si="0"/>
        <v>5825391</v>
      </c>
      <c r="E28" s="7"/>
    </row>
    <row r="29" spans="1:5" ht="18.75" customHeight="1">
      <c r="A29" s="20" t="s">
        <v>58</v>
      </c>
      <c r="B29" s="27">
        <v>3492582</v>
      </c>
      <c r="C29" s="27">
        <v>613702</v>
      </c>
      <c r="D29" s="28">
        <f t="shared" si="0"/>
        <v>4106284</v>
      </c>
      <c r="E29" s="7"/>
    </row>
    <row r="30" spans="1:5" ht="18.75" customHeight="1">
      <c r="A30" s="20" t="s">
        <v>60</v>
      </c>
      <c r="B30" s="27">
        <v>9190734</v>
      </c>
      <c r="C30" s="27">
        <v>684924</v>
      </c>
      <c r="D30" s="28">
        <f t="shared" si="0"/>
        <v>9875658</v>
      </c>
      <c r="E30" s="7"/>
    </row>
    <row r="31" spans="1:5" ht="18.75" customHeight="1">
      <c r="A31" s="20" t="s">
        <v>61</v>
      </c>
      <c r="B31" s="27">
        <v>6396917</v>
      </c>
      <c r="C31" s="27">
        <v>1041393</v>
      </c>
      <c r="D31" s="28">
        <f t="shared" si="0"/>
        <v>7438310</v>
      </c>
      <c r="E31" s="7"/>
    </row>
    <row r="32" spans="1:5" ht="18.75" customHeight="1">
      <c r="A32" s="20" t="s">
        <v>62</v>
      </c>
      <c r="B32" s="27">
        <v>5848359</v>
      </c>
      <c r="C32" s="27">
        <v>610205</v>
      </c>
      <c r="D32" s="28">
        <f t="shared" si="0"/>
        <v>6458564</v>
      </c>
      <c r="E32" s="7"/>
    </row>
    <row r="33" spans="1:5" ht="18.75" customHeight="1">
      <c r="A33" s="33" t="s">
        <v>63</v>
      </c>
      <c r="B33" s="27">
        <v>8140912</v>
      </c>
      <c r="C33" s="27">
        <v>1272516</v>
      </c>
      <c r="D33" s="28">
        <f t="shared" si="0"/>
        <v>9413428</v>
      </c>
      <c r="E33" s="7"/>
    </row>
    <row r="34" spans="1:5" ht="18.75" customHeight="1">
      <c r="A34" s="20" t="s">
        <v>38</v>
      </c>
      <c r="B34" s="27">
        <v>2125644</v>
      </c>
      <c r="C34" s="27">
        <v>681188</v>
      </c>
      <c r="D34" s="28">
        <f t="shared" si="0"/>
        <v>2806832</v>
      </c>
      <c r="E34" s="7"/>
    </row>
    <row r="35" spans="1:5" ht="18.75" customHeight="1">
      <c r="A35" s="20" t="s">
        <v>39</v>
      </c>
      <c r="B35" s="27">
        <v>2424800</v>
      </c>
      <c r="C35" s="27">
        <v>476792</v>
      </c>
      <c r="D35" s="28">
        <f t="shared" si="0"/>
        <v>2901592</v>
      </c>
      <c r="E35" s="7"/>
    </row>
    <row r="36" spans="1:5" ht="18.75" customHeight="1">
      <c r="A36" s="20" t="s">
        <v>40</v>
      </c>
      <c r="B36" s="27">
        <v>2380268</v>
      </c>
      <c r="C36" s="27">
        <v>417259</v>
      </c>
      <c r="D36" s="28">
        <f t="shared" si="0"/>
        <v>2797527</v>
      </c>
      <c r="E36" s="7"/>
    </row>
    <row r="37" spans="1:5" ht="18.75" customHeight="1">
      <c r="A37" s="20" t="s">
        <v>41</v>
      </c>
      <c r="B37" s="27">
        <v>1751563</v>
      </c>
      <c r="C37" s="27">
        <v>661167</v>
      </c>
      <c r="D37" s="28">
        <f t="shared" si="0"/>
        <v>2412730</v>
      </c>
      <c r="E37" s="7"/>
    </row>
    <row r="38" spans="1:5" ht="18.75" customHeight="1">
      <c r="A38" s="20" t="s">
        <v>42</v>
      </c>
      <c r="B38" s="27">
        <v>1904261</v>
      </c>
      <c r="C38" s="27">
        <v>360734</v>
      </c>
      <c r="D38" s="28">
        <f t="shared" si="0"/>
        <v>2264995</v>
      </c>
      <c r="E38" s="7"/>
    </row>
    <row r="39" spans="1:5" ht="18.75" customHeight="1">
      <c r="A39" s="20" t="s">
        <v>44</v>
      </c>
      <c r="B39" s="27">
        <v>652038</v>
      </c>
      <c r="C39" s="27">
        <v>483641</v>
      </c>
      <c r="D39" s="28">
        <f t="shared" si="0"/>
        <v>1135679</v>
      </c>
      <c r="E39" s="7"/>
    </row>
    <row r="40" spans="1:5" ht="18.75" customHeight="1">
      <c r="A40" s="20" t="s">
        <v>46</v>
      </c>
      <c r="B40" s="27">
        <v>456060</v>
      </c>
      <c r="C40" s="27">
        <v>231973</v>
      </c>
      <c r="D40" s="28">
        <f t="shared" si="0"/>
        <v>688033</v>
      </c>
      <c r="E40" s="7"/>
    </row>
    <row r="41" spans="1:5" ht="18.75" customHeight="1">
      <c r="A41" s="20" t="s">
        <v>48</v>
      </c>
      <c r="B41" s="27">
        <v>1008859</v>
      </c>
      <c r="C41" s="27">
        <v>615381</v>
      </c>
      <c r="D41" s="28">
        <f t="shared" si="0"/>
        <v>1624240</v>
      </c>
      <c r="E41" s="7"/>
    </row>
    <row r="42" spans="1:5" ht="18.75" customHeight="1">
      <c r="A42" s="21" t="s">
        <v>2</v>
      </c>
      <c r="B42" s="29">
        <v>2009417</v>
      </c>
      <c r="C42" s="29">
        <v>223550</v>
      </c>
      <c r="D42" s="28">
        <f t="shared" si="0"/>
        <v>2232967</v>
      </c>
      <c r="E42" s="7"/>
    </row>
    <row r="43" spans="1:5" ht="18.75" customHeight="1">
      <c r="A43" s="20" t="s">
        <v>4</v>
      </c>
      <c r="B43" s="27">
        <v>2374123</v>
      </c>
      <c r="C43" s="27">
        <v>414228</v>
      </c>
      <c r="D43" s="28">
        <f t="shared" si="0"/>
        <v>2788351</v>
      </c>
      <c r="E43" s="7"/>
    </row>
    <row r="44" spans="1:4" ht="18.75" customHeight="1">
      <c r="A44" s="21" t="s">
        <v>49</v>
      </c>
      <c r="B44" s="29">
        <v>2300773</v>
      </c>
      <c r="C44" s="29">
        <v>434064</v>
      </c>
      <c r="D44" s="28">
        <f t="shared" si="0"/>
        <v>2734837</v>
      </c>
    </row>
    <row r="45" spans="1:4" ht="18.75" customHeight="1">
      <c r="A45" s="20" t="s">
        <v>7</v>
      </c>
      <c r="B45" s="29">
        <v>1356885</v>
      </c>
      <c r="C45" s="29">
        <v>306028</v>
      </c>
      <c r="D45" s="28">
        <f t="shared" si="0"/>
        <v>1662913</v>
      </c>
    </row>
    <row r="46" spans="1:4" ht="18.75" customHeight="1">
      <c r="A46" s="20" t="s">
        <v>9</v>
      </c>
      <c r="B46" s="29">
        <v>1683574</v>
      </c>
      <c r="C46" s="29">
        <v>149195</v>
      </c>
      <c r="D46" s="28">
        <f t="shared" si="0"/>
        <v>1832769</v>
      </c>
    </row>
    <row r="47" spans="1:4" ht="18.75" customHeight="1">
      <c r="A47" s="20" t="s">
        <v>11</v>
      </c>
      <c r="B47" s="29">
        <v>2033097</v>
      </c>
      <c r="C47" s="29">
        <v>274138</v>
      </c>
      <c r="D47" s="28">
        <f t="shared" si="0"/>
        <v>2307235</v>
      </c>
    </row>
    <row r="48" spans="1:4" ht="18.75" customHeight="1">
      <c r="A48" s="22" t="s">
        <v>13</v>
      </c>
      <c r="B48" s="29">
        <v>1762766</v>
      </c>
      <c r="C48" s="29">
        <v>196110</v>
      </c>
      <c r="D48" s="28">
        <f t="shared" si="0"/>
        <v>1958876</v>
      </c>
    </row>
    <row r="49" spans="1:4" ht="18.75" customHeight="1">
      <c r="A49" s="22" t="s">
        <v>50</v>
      </c>
      <c r="B49" s="29">
        <v>3598697</v>
      </c>
      <c r="C49" s="29">
        <v>477055</v>
      </c>
      <c r="D49" s="28">
        <f t="shared" si="0"/>
        <v>4075752</v>
      </c>
    </row>
    <row r="50" spans="1:4" ht="18.75" customHeight="1">
      <c r="A50" s="22" t="s">
        <v>51</v>
      </c>
      <c r="B50" s="29">
        <v>1297709</v>
      </c>
      <c r="C50" s="29">
        <v>73656</v>
      </c>
      <c r="D50" s="28">
        <f t="shared" si="0"/>
        <v>1371365</v>
      </c>
    </row>
    <row r="51" spans="1:4" ht="18.75" customHeight="1">
      <c r="A51" s="22" t="s">
        <v>17</v>
      </c>
      <c r="B51" s="29">
        <v>1791285</v>
      </c>
      <c r="C51" s="29">
        <v>227267</v>
      </c>
      <c r="D51" s="28">
        <f t="shared" si="0"/>
        <v>2018552</v>
      </c>
    </row>
    <row r="52" spans="1:4" ht="18.75" customHeight="1">
      <c r="A52" s="22" t="s">
        <v>19</v>
      </c>
      <c r="B52" s="29">
        <v>1302619</v>
      </c>
      <c r="C52" s="29">
        <v>218172</v>
      </c>
      <c r="D52" s="28">
        <f t="shared" si="0"/>
        <v>1520791</v>
      </c>
    </row>
    <row r="53" spans="1:4" ht="18.75" customHeight="1">
      <c r="A53" s="22" t="s">
        <v>21</v>
      </c>
      <c r="B53" s="29">
        <v>1491780</v>
      </c>
      <c r="C53" s="29">
        <v>303490</v>
      </c>
      <c r="D53" s="28">
        <f t="shared" si="0"/>
        <v>1795270</v>
      </c>
    </row>
    <row r="54" spans="1:4" ht="18.75" customHeight="1">
      <c r="A54" s="22" t="s">
        <v>23</v>
      </c>
      <c r="B54" s="29">
        <v>1893902</v>
      </c>
      <c r="C54" s="29">
        <v>177100</v>
      </c>
      <c r="D54" s="28">
        <f t="shared" si="0"/>
        <v>2071002</v>
      </c>
    </row>
    <row r="55" spans="1:4" ht="18.75" customHeight="1">
      <c r="A55" s="21" t="s">
        <v>25</v>
      </c>
      <c r="B55" s="29">
        <v>2800975</v>
      </c>
      <c r="C55" s="29">
        <v>193301</v>
      </c>
      <c r="D55" s="28">
        <f t="shared" si="0"/>
        <v>2994276</v>
      </c>
    </row>
    <row r="56" spans="1:4" ht="18.75" customHeight="1">
      <c r="A56" s="21" t="s">
        <v>27</v>
      </c>
      <c r="B56" s="29">
        <v>1925102</v>
      </c>
      <c r="C56" s="29">
        <v>139159</v>
      </c>
      <c r="D56" s="28">
        <f t="shared" si="0"/>
        <v>2064261</v>
      </c>
    </row>
    <row r="57" spans="1:4" ht="18.75" customHeight="1">
      <c r="A57" s="20" t="s">
        <v>29</v>
      </c>
      <c r="B57" s="29">
        <v>3001805</v>
      </c>
      <c r="C57" s="29">
        <v>259396</v>
      </c>
      <c r="D57" s="28">
        <f t="shared" si="0"/>
        <v>3261201</v>
      </c>
    </row>
    <row r="58" spans="1:4" ht="18.75" customHeight="1">
      <c r="A58" s="21" t="s">
        <v>31</v>
      </c>
      <c r="B58" s="29">
        <v>1721329</v>
      </c>
      <c r="C58" s="29">
        <v>118793</v>
      </c>
      <c r="D58" s="28">
        <f t="shared" si="0"/>
        <v>1840122</v>
      </c>
    </row>
    <row r="59" spans="1:4" ht="18.75" customHeight="1">
      <c r="A59" s="21" t="s">
        <v>33</v>
      </c>
      <c r="B59" s="29">
        <v>1148186</v>
      </c>
      <c r="C59" s="29">
        <v>69899</v>
      </c>
      <c r="D59" s="28">
        <f t="shared" si="0"/>
        <v>1218085</v>
      </c>
    </row>
    <row r="60" spans="1:4" ht="18.75" customHeight="1">
      <c r="A60" s="21" t="s">
        <v>52</v>
      </c>
      <c r="B60" s="29">
        <v>5263145</v>
      </c>
      <c r="C60" s="29">
        <v>383209</v>
      </c>
      <c r="D60" s="28">
        <f t="shared" si="0"/>
        <v>5646354</v>
      </c>
    </row>
    <row r="61" spans="1:4" ht="18.75" customHeight="1">
      <c r="A61" s="21" t="s">
        <v>36</v>
      </c>
      <c r="B61" s="29">
        <v>0</v>
      </c>
      <c r="C61" s="29">
        <v>0</v>
      </c>
      <c r="D61" s="28">
        <f t="shared" si="0"/>
        <v>0</v>
      </c>
    </row>
    <row r="62" spans="1:4" ht="18.75" customHeight="1">
      <c r="A62" s="21" t="s">
        <v>54</v>
      </c>
      <c r="B62" s="29">
        <v>3937528</v>
      </c>
      <c r="C62" s="29">
        <v>399089</v>
      </c>
      <c r="D62" s="28">
        <f t="shared" si="0"/>
        <v>4336617</v>
      </c>
    </row>
    <row r="63" spans="1:4" ht="18.75" customHeight="1">
      <c r="A63" s="21" t="s">
        <v>37</v>
      </c>
      <c r="B63" s="29">
        <v>1094664</v>
      </c>
      <c r="C63" s="29">
        <v>126020</v>
      </c>
      <c r="D63" s="28">
        <f t="shared" si="0"/>
        <v>1220684</v>
      </c>
    </row>
    <row r="64" spans="1:4" ht="18.75" customHeight="1">
      <c r="A64" s="21" t="s">
        <v>57</v>
      </c>
      <c r="B64" s="29">
        <v>2171486</v>
      </c>
      <c r="C64" s="29">
        <v>166675</v>
      </c>
      <c r="D64" s="28">
        <f t="shared" si="0"/>
        <v>2338161</v>
      </c>
    </row>
    <row r="65" spans="1:4" ht="18.75" customHeight="1" thickBot="1">
      <c r="A65" s="23" t="s">
        <v>59</v>
      </c>
      <c r="B65" s="30">
        <v>3568325</v>
      </c>
      <c r="C65" s="30">
        <v>319813</v>
      </c>
      <c r="D65" s="31">
        <f t="shared" si="0"/>
        <v>3888138</v>
      </c>
    </row>
    <row r="66" spans="1:4" ht="18.75" customHeight="1">
      <c r="A66" s="21" t="s">
        <v>73</v>
      </c>
      <c r="B66" s="29">
        <f>SUM(B6:B7)</f>
        <v>77048135</v>
      </c>
      <c r="C66" s="29">
        <f>SUM(C6:C7)</f>
        <v>66163454</v>
      </c>
      <c r="D66" s="26">
        <f>SUM(D6:D7)</f>
        <v>143211589</v>
      </c>
    </row>
    <row r="67" spans="1:4" ht="18.75" customHeight="1">
      <c r="A67" s="21" t="s">
        <v>72</v>
      </c>
      <c r="B67" s="29">
        <f>SUM(B8:B33)</f>
        <v>165285985</v>
      </c>
      <c r="C67" s="29">
        <f>SUM(C8:C33)</f>
        <v>30214598</v>
      </c>
      <c r="D67" s="32">
        <f>SUM(D8:D33)</f>
        <v>195500583</v>
      </c>
    </row>
    <row r="68" spans="1:4" ht="18.75" customHeight="1">
      <c r="A68" s="21" t="s">
        <v>43</v>
      </c>
      <c r="B68" s="29">
        <f>SUM(B34:B65)</f>
        <v>64232665</v>
      </c>
      <c r="C68" s="29">
        <f>SUM(C34:C65)</f>
        <v>9577542</v>
      </c>
      <c r="D68" s="32">
        <f>SUM(D34:D65)</f>
        <v>73810207</v>
      </c>
    </row>
    <row r="69" spans="1:4" ht="18.75" customHeight="1">
      <c r="A69" s="21" t="s">
        <v>45</v>
      </c>
      <c r="B69" s="27">
        <f>SUM(B8:B65)</f>
        <v>229518650</v>
      </c>
      <c r="C69" s="27">
        <f>SUM(C8:C65)</f>
        <v>39792140</v>
      </c>
      <c r="D69" s="28">
        <f>SUM(D8:D65)</f>
        <v>269310790</v>
      </c>
    </row>
    <row r="70" spans="1:4" ht="18.75" customHeight="1" thickBot="1">
      <c r="A70" s="23" t="s">
        <v>47</v>
      </c>
      <c r="B70" s="30">
        <f>SUM(B6:B65)</f>
        <v>306566785</v>
      </c>
      <c r="C70" s="30">
        <f>SUM(C6:C65)</f>
        <v>105955594</v>
      </c>
      <c r="D70" s="31">
        <f>SUM(D6:D65)</f>
        <v>412522379</v>
      </c>
    </row>
  </sheetData>
  <sheetProtection/>
  <printOptions horizontalCentered="1"/>
  <pageMargins left="0.7874015748031497" right="0.3937007874015748" top="0.2362204724409449" bottom="0.2755905511811024" header="0" footer="0.1968503937007874"/>
  <pageSetup fitToHeight="1" fitToWidth="1" horizontalDpi="300" verticalDpi="300" orientation="portrait" paperSize="9" scale="69" r:id="rId1"/>
  <rowBreaks count="1" manualBreakCount="1">
    <brk id="7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2014-02-17T07:25:30Z</cp:lastPrinted>
  <dcterms:created xsi:type="dcterms:W3CDTF">2011-08-05T04:40:24Z</dcterms:created>
  <dcterms:modified xsi:type="dcterms:W3CDTF">2016-01-29T13:44:12Z</dcterms:modified>
  <cp:category/>
  <cp:version/>
  <cp:contentType/>
  <cp:contentStatus/>
</cp:coreProperties>
</file>