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19" activeTab="0"/>
  </bookViews>
  <sheets>
    <sheet name="イメージ図（別紙１）" sheetId="1" r:id="rId1"/>
    <sheet name="業者用（フロー）" sheetId="2" r:id="rId2"/>
    <sheet name="鋼材" sheetId="3" r:id="rId3"/>
    <sheet name="燃料" sheetId="4" r:id="rId4"/>
  </sheets>
  <definedNames>
    <definedName name="_xlnm.Print_Area" localSheetId="0">'イメージ図（別紙１）'!$A$1:$N$37</definedName>
    <definedName name="_xlnm.Print_Area" localSheetId="1">'業者用（フロー）'!$A$1:$C$25</definedName>
    <definedName name="_xlnm.Print_Area" localSheetId="2">'鋼材'!$A$1:$P$30</definedName>
    <definedName name="_xlnm.Print_Area" localSheetId="3">'燃料'!$A$1:$P$30</definedName>
  </definedNames>
  <calcPr fullCalcOnLoad="1"/>
</workbook>
</file>

<file path=xl/sharedStrings.xml><?xml version="1.0" encoding="utf-8"?>
<sst xmlns="http://schemas.openxmlformats.org/spreadsheetml/2006/main" count="90" uniqueCount="53">
  <si>
    <t>単品スライドの手続き（申請・協議）フロー</t>
  </si>
  <si>
    <t>材料集計表（例）</t>
  </si>
  <si>
    <t>受注者記入</t>
  </si>
  <si>
    <t>工 事 名</t>
  </si>
  <si>
    <t>工　　期</t>
  </si>
  <si>
    <r>
      <t>H</t>
    </r>
    <r>
      <rPr>
        <sz val="11"/>
        <rFont val="ＭＳ Ｐゴシック"/>
        <family val="3"/>
      </rPr>
      <t>○○</t>
    </r>
    <r>
      <rPr>
        <sz val="11"/>
        <rFont val="ＭＳ Ｐゴシック"/>
        <family val="3"/>
      </rPr>
      <t>.○.○ ～ H○○.○.○</t>
    </r>
  </si>
  <si>
    <t>工事箇所</t>
  </si>
  <si>
    <t>○○市　○○町　○○地内</t>
  </si>
  <si>
    <t>対象資材：鋼材類</t>
  </si>
  <si>
    <t>単価：円（消費税込み）</t>
  </si>
  <si>
    <t>材料</t>
  </si>
  <si>
    <t>規格</t>
  </si>
  <si>
    <t>単位</t>
  </si>
  <si>
    <t>搬入時期：H20.4</t>
  </si>
  <si>
    <t>搬入時期：H20.5</t>
  </si>
  <si>
    <t>搬入時期：H20.6</t>
  </si>
  <si>
    <t>搬入時期：H20.7</t>
  </si>
  <si>
    <t>合計</t>
  </si>
  <si>
    <t>購入先</t>
  </si>
  <si>
    <t>数量</t>
  </si>
  <si>
    <t>単価</t>
  </si>
  <si>
    <t>金額</t>
  </si>
  <si>
    <t>異形鋼棒</t>
  </si>
  <si>
    <t>ＳＤ３４５　D13</t>
  </si>
  <si>
    <t>t</t>
  </si>
  <si>
    <t>t</t>
  </si>
  <si>
    <t>○○製鋼(株)</t>
  </si>
  <si>
    <t>ＳＤ３４５　D16～25</t>
  </si>
  <si>
    <t>ＳＤ３４５　D29～32</t>
  </si>
  <si>
    <t>t</t>
  </si>
  <si>
    <t>Ｈ形鋼</t>
  </si>
  <si>
    <t>ＳＳ４００　300*300</t>
  </si>
  <si>
    <t>ＳＳ４００　400*400</t>
  </si>
  <si>
    <t>鋼材類計</t>
  </si>
  <si>
    <t>留意事項</t>
  </si>
  <si>
    <t>①対象としたい材料のみ記載してください。</t>
  </si>
  <si>
    <t>②当該対象材料の搬入・購入等の時期、購入先、価格（単価、数量）を証明する書類が必要です。</t>
  </si>
  <si>
    <r>
      <t>H○○</t>
    </r>
    <r>
      <rPr>
        <sz val="11"/>
        <rFont val="ＭＳ Ｐゴシック"/>
        <family val="3"/>
      </rPr>
      <t>.○.○ ～ H○○.○.○</t>
    </r>
  </si>
  <si>
    <t>対象資材：燃料油</t>
  </si>
  <si>
    <t>単価：円（消費税込み）</t>
  </si>
  <si>
    <t>購入時期：H20.4</t>
  </si>
  <si>
    <t>購入時期：H20.5</t>
  </si>
  <si>
    <t>購入時期：H20.6</t>
  </si>
  <si>
    <t>購入時期：H20.7</t>
  </si>
  <si>
    <t>合計</t>
  </si>
  <si>
    <t>ガソリン</t>
  </si>
  <si>
    <t>スタンド渡し</t>
  </si>
  <si>
    <t>Ｌ</t>
  </si>
  <si>
    <t>○○石油店(有)</t>
  </si>
  <si>
    <t>軽油</t>
  </si>
  <si>
    <t>ドラム渡し</t>
  </si>
  <si>
    <t>Ｌ</t>
  </si>
  <si>
    <t>燃料油計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</si>
</sst>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9">
    <font>
      <sz val="11"/>
      <name val="ＭＳ Ｐゴシック"/>
      <family val="3"/>
    </font>
    <font>
      <sz val="6"/>
      <name val="ＭＳ Ｐゴシック"/>
      <family val="3"/>
    </font>
    <font>
      <sz val="14"/>
      <name val="ＭＳ Ｐゴシック"/>
      <family val="3"/>
    </font>
    <font>
      <sz val="2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12"/>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sz val="10"/>
      <color indexed="8"/>
      <name val="ＭＳ Ｐゴシック"/>
      <family val="3"/>
    </font>
    <font>
      <sz val="18"/>
      <color indexed="9"/>
      <name val="ＭＳ Ｐゴシック"/>
      <family val="3"/>
    </font>
    <font>
      <sz val="9"/>
      <color indexed="8"/>
      <name val="ＭＳ Ｐゴシック"/>
      <family val="3"/>
    </font>
    <font>
      <sz val="20"/>
      <color indexed="8"/>
      <name val="ＭＳ Ｐゴシック"/>
      <family val="3"/>
    </font>
    <font>
      <sz val="8"/>
      <color indexed="8"/>
      <name val="ＭＳ Ｐゴシック"/>
      <family val="3"/>
    </font>
    <font>
      <sz val="2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26">
    <xf numFmtId="0" fontId="0" fillId="0" borderId="0" xfId="0" applyAlignment="1">
      <alignment/>
    </xf>
    <xf numFmtId="0" fontId="3" fillId="0" borderId="0" xfId="0" applyFont="1" applyAlignment="1">
      <alignment/>
    </xf>
    <xf numFmtId="0" fontId="2" fillId="0" borderId="0" xfId="61" applyFont="1">
      <alignment vertical="center"/>
      <protection/>
    </xf>
    <xf numFmtId="0" fontId="0" fillId="0" borderId="0" xfId="61">
      <alignment vertical="center"/>
      <protection/>
    </xf>
    <xf numFmtId="0" fontId="0" fillId="0" borderId="10" xfId="61" applyBorder="1">
      <alignment vertical="center"/>
      <protection/>
    </xf>
    <xf numFmtId="0" fontId="0" fillId="0" borderId="0" xfId="61" applyBorder="1">
      <alignment vertical="center"/>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1" xfId="61" applyFont="1" applyBorder="1" applyAlignment="1">
      <alignment horizontal="left" vertical="center"/>
      <protection/>
    </xf>
    <xf numFmtId="0" fontId="0" fillId="0" borderId="10" xfId="61" applyBorder="1" applyAlignment="1">
      <alignment horizontal="center" vertical="center"/>
      <protection/>
    </xf>
    <xf numFmtId="0" fontId="0" fillId="0" borderId="12" xfId="61" applyBorder="1">
      <alignment vertical="center"/>
      <protection/>
    </xf>
    <xf numFmtId="0" fontId="0" fillId="0" borderId="13" xfId="61" applyBorder="1">
      <alignment vertical="center"/>
      <protection/>
    </xf>
    <xf numFmtId="0" fontId="0" fillId="0" borderId="14" xfId="61" applyBorder="1" applyAlignment="1">
      <alignment horizontal="center" vertical="center"/>
      <protection/>
    </xf>
    <xf numFmtId="176" fontId="0" fillId="0" borderId="10" xfId="50" applyNumberFormat="1" applyFont="1" applyBorder="1" applyAlignment="1">
      <alignment vertical="center"/>
    </xf>
    <xf numFmtId="38" fontId="0" fillId="0" borderId="10" xfId="50" applyFont="1" applyBorder="1" applyAlignment="1">
      <alignment vertical="center"/>
    </xf>
    <xf numFmtId="38" fontId="0" fillId="0" borderId="10" xfId="50" applyFont="1" applyBorder="1" applyAlignment="1">
      <alignment horizontal="right" vertical="center"/>
    </xf>
    <xf numFmtId="38" fontId="0" fillId="0" borderId="10" xfId="50" applyNumberFormat="1" applyFont="1" applyBorder="1" applyAlignment="1">
      <alignment vertical="center"/>
    </xf>
    <xf numFmtId="38" fontId="0" fillId="0" borderId="10" xfId="61" applyNumberFormat="1" applyBorder="1">
      <alignment vertical="center"/>
      <protection/>
    </xf>
    <xf numFmtId="0" fontId="4" fillId="0" borderId="0" xfId="61" applyFont="1">
      <alignment vertical="center"/>
      <protection/>
    </xf>
    <xf numFmtId="176" fontId="0" fillId="0" borderId="10" xfId="50" applyNumberFormat="1" applyFont="1" applyBorder="1" applyAlignment="1">
      <alignment horizontal="right" vertical="center"/>
    </xf>
    <xf numFmtId="0" fontId="0" fillId="0" borderId="10" xfId="61" applyBorder="1" applyAlignment="1">
      <alignment horizontal="center" vertical="center"/>
      <protection/>
    </xf>
    <xf numFmtId="0" fontId="0" fillId="0" borderId="10" xfId="61" applyFill="1" applyBorder="1" applyAlignment="1">
      <alignment horizontal="center" vertical="center"/>
      <protection/>
    </xf>
    <xf numFmtId="0" fontId="0" fillId="0" borderId="10"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3"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8</xdr:row>
      <xdr:rowOff>9525</xdr:rowOff>
    </xdr:from>
    <xdr:to>
      <xdr:col>8</xdr:col>
      <xdr:colOff>533400</xdr:colOff>
      <xdr:row>11</xdr:row>
      <xdr:rowOff>66675</xdr:rowOff>
    </xdr:to>
    <xdr:sp>
      <xdr:nvSpPr>
        <xdr:cNvPr id="1" name="Rectangle 1"/>
        <xdr:cNvSpPr>
          <a:spLocks/>
        </xdr:cNvSpPr>
      </xdr:nvSpPr>
      <xdr:spPr>
        <a:xfrm>
          <a:off x="1809750" y="1495425"/>
          <a:ext cx="4210050" cy="571500"/>
        </a:xfrm>
        <a:prstGeom prst="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対象請負代金額（変動前）（</a:t>
          </a:r>
          <a:r>
            <a:rPr lang="en-US" cap="none" sz="1800" b="0" i="0" u="none" baseline="0">
              <a:solidFill>
                <a:srgbClr val="000000"/>
              </a:solidFill>
              <a:latin typeface="ＭＳ Ｐゴシック"/>
              <a:ea typeface="ＭＳ Ｐゴシック"/>
              <a:cs typeface="ＭＳ Ｐゴシック"/>
            </a:rPr>
            <a:t>B</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438150</xdr:colOff>
      <xdr:row>7</xdr:row>
      <xdr:rowOff>28575</xdr:rowOff>
    </xdr:from>
    <xdr:to>
      <xdr:col>8</xdr:col>
      <xdr:colOff>533400</xdr:colOff>
      <xdr:row>8</xdr:row>
      <xdr:rowOff>9525</xdr:rowOff>
    </xdr:to>
    <xdr:sp>
      <xdr:nvSpPr>
        <xdr:cNvPr id="2" name="Rectangle 2"/>
        <xdr:cNvSpPr>
          <a:spLocks/>
        </xdr:cNvSpPr>
      </xdr:nvSpPr>
      <xdr:spPr>
        <a:xfrm>
          <a:off x="1809750" y="1343025"/>
          <a:ext cx="4210050" cy="1524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3</xdr:row>
      <xdr:rowOff>76200</xdr:rowOff>
    </xdr:from>
    <xdr:to>
      <xdr:col>6</xdr:col>
      <xdr:colOff>228600</xdr:colOff>
      <xdr:row>5</xdr:row>
      <xdr:rowOff>114300</xdr:rowOff>
    </xdr:to>
    <xdr:sp>
      <xdr:nvSpPr>
        <xdr:cNvPr id="3" name="Line 3"/>
        <xdr:cNvSpPr>
          <a:spLocks/>
        </xdr:cNvSpPr>
      </xdr:nvSpPr>
      <xdr:spPr>
        <a:xfrm>
          <a:off x="3543300" y="704850"/>
          <a:ext cx="80010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xdr:row>
      <xdr:rowOff>152400</xdr:rowOff>
    </xdr:from>
    <xdr:to>
      <xdr:col>5</xdr:col>
      <xdr:colOff>114300</xdr:colOff>
      <xdr:row>4</xdr:row>
      <xdr:rowOff>38100</xdr:rowOff>
    </xdr:to>
    <xdr:sp>
      <xdr:nvSpPr>
        <xdr:cNvPr id="4" name="Rectangle 4"/>
        <xdr:cNvSpPr>
          <a:spLocks/>
        </xdr:cNvSpPr>
      </xdr:nvSpPr>
      <xdr:spPr>
        <a:xfrm>
          <a:off x="1695450" y="438150"/>
          <a:ext cx="1847850" cy="4000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主要資材毎の変動額（</a:t>
          </a:r>
          <a:r>
            <a:rPr lang="en-US" cap="none" sz="1100" b="1" i="0" u="none" baseline="0">
              <a:solidFill>
                <a:srgbClr val="000000"/>
              </a:solidFill>
              <a:latin typeface="ＭＳ Ｐゴシック"/>
              <a:ea typeface="ＭＳ Ｐゴシック"/>
              <a:cs typeface="ＭＳ Ｐゴシック"/>
            </a:rPr>
            <a:t>A</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（鋼材類、燃料油を対象）</a:t>
          </a:r>
        </a:p>
      </xdr:txBody>
    </xdr:sp>
    <xdr:clientData/>
  </xdr:twoCellAnchor>
  <xdr:twoCellAnchor>
    <xdr:from>
      <xdr:col>0</xdr:col>
      <xdr:colOff>523875</xdr:colOff>
      <xdr:row>13</xdr:row>
      <xdr:rowOff>95250</xdr:rowOff>
    </xdr:from>
    <xdr:to>
      <xdr:col>0</xdr:col>
      <xdr:colOff>523875</xdr:colOff>
      <xdr:row>15</xdr:row>
      <xdr:rowOff>57150</xdr:rowOff>
    </xdr:to>
    <xdr:sp>
      <xdr:nvSpPr>
        <xdr:cNvPr id="5" name="Line 5"/>
        <xdr:cNvSpPr>
          <a:spLocks/>
        </xdr:cNvSpPr>
      </xdr:nvSpPr>
      <xdr:spPr>
        <a:xfrm>
          <a:off x="523875" y="2438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15</xdr:row>
      <xdr:rowOff>95250</xdr:rowOff>
    </xdr:from>
    <xdr:to>
      <xdr:col>1</xdr:col>
      <xdr:colOff>104775</xdr:colOff>
      <xdr:row>16</xdr:row>
      <xdr:rowOff>152400</xdr:rowOff>
    </xdr:to>
    <xdr:sp>
      <xdr:nvSpPr>
        <xdr:cNvPr id="6" name="Rectangle 6"/>
        <xdr:cNvSpPr>
          <a:spLocks/>
        </xdr:cNvSpPr>
      </xdr:nvSpPr>
      <xdr:spPr>
        <a:xfrm>
          <a:off x="238125" y="2781300"/>
          <a:ext cx="5524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契約日</a:t>
          </a:r>
        </a:p>
      </xdr:txBody>
    </xdr:sp>
    <xdr:clientData/>
  </xdr:twoCellAnchor>
  <xdr:twoCellAnchor>
    <xdr:from>
      <xdr:col>4</xdr:col>
      <xdr:colOff>200025</xdr:colOff>
      <xdr:row>13</xdr:row>
      <xdr:rowOff>114300</xdr:rowOff>
    </xdr:from>
    <xdr:to>
      <xdr:col>4</xdr:col>
      <xdr:colOff>200025</xdr:colOff>
      <xdr:row>15</xdr:row>
      <xdr:rowOff>76200</xdr:rowOff>
    </xdr:to>
    <xdr:sp>
      <xdr:nvSpPr>
        <xdr:cNvPr id="7" name="Line 7"/>
        <xdr:cNvSpPr>
          <a:spLocks/>
        </xdr:cNvSpPr>
      </xdr:nvSpPr>
      <xdr:spPr>
        <a:xfrm>
          <a:off x="2943225" y="24574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15</xdr:row>
      <xdr:rowOff>76200</xdr:rowOff>
    </xdr:from>
    <xdr:to>
      <xdr:col>5</xdr:col>
      <xdr:colOff>76200</xdr:colOff>
      <xdr:row>16</xdr:row>
      <xdr:rowOff>114300</xdr:rowOff>
    </xdr:to>
    <xdr:sp>
      <xdr:nvSpPr>
        <xdr:cNvPr id="8" name="Rectangle 8"/>
        <xdr:cNvSpPr>
          <a:spLocks/>
        </xdr:cNvSpPr>
      </xdr:nvSpPr>
      <xdr:spPr>
        <a:xfrm>
          <a:off x="2381250" y="2762250"/>
          <a:ext cx="11239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運用開始日</a:t>
          </a:r>
        </a:p>
      </xdr:txBody>
    </xdr:sp>
    <xdr:clientData/>
  </xdr:twoCellAnchor>
  <xdr:twoCellAnchor>
    <xdr:from>
      <xdr:col>7</xdr:col>
      <xdr:colOff>0</xdr:colOff>
      <xdr:row>13</xdr:row>
      <xdr:rowOff>123825</xdr:rowOff>
    </xdr:from>
    <xdr:to>
      <xdr:col>7</xdr:col>
      <xdr:colOff>0</xdr:colOff>
      <xdr:row>15</xdr:row>
      <xdr:rowOff>66675</xdr:rowOff>
    </xdr:to>
    <xdr:sp>
      <xdr:nvSpPr>
        <xdr:cNvPr id="9" name="Line 9"/>
        <xdr:cNvSpPr>
          <a:spLocks/>
        </xdr:cNvSpPr>
      </xdr:nvSpPr>
      <xdr:spPr>
        <a:xfrm>
          <a:off x="4800600" y="24669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15</xdr:row>
      <xdr:rowOff>114300</xdr:rowOff>
    </xdr:from>
    <xdr:to>
      <xdr:col>7</xdr:col>
      <xdr:colOff>323850</xdr:colOff>
      <xdr:row>16</xdr:row>
      <xdr:rowOff>133350</xdr:rowOff>
    </xdr:to>
    <xdr:sp>
      <xdr:nvSpPr>
        <xdr:cNvPr id="10" name="Rectangle 10"/>
        <xdr:cNvSpPr>
          <a:spLocks/>
        </xdr:cNvSpPr>
      </xdr:nvSpPr>
      <xdr:spPr>
        <a:xfrm>
          <a:off x="4514850" y="2800350"/>
          <a:ext cx="6096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none" baseline="0">
              <a:solidFill>
                <a:srgbClr val="000000"/>
              </a:solidFill>
              <a:latin typeface="ＭＳ Ｐゴシック"/>
              <a:ea typeface="ＭＳ Ｐゴシック"/>
              <a:cs typeface="ＭＳ Ｐゴシック"/>
            </a:rPr>
            <a:t>請求日</a:t>
          </a:r>
        </a:p>
      </xdr:txBody>
    </xdr:sp>
    <xdr:clientData/>
  </xdr:twoCellAnchor>
  <xdr:twoCellAnchor>
    <xdr:from>
      <xdr:col>8</xdr:col>
      <xdr:colOff>228600</xdr:colOff>
      <xdr:row>15</xdr:row>
      <xdr:rowOff>114300</xdr:rowOff>
    </xdr:from>
    <xdr:to>
      <xdr:col>9</xdr:col>
      <xdr:colOff>152400</xdr:colOff>
      <xdr:row>16</xdr:row>
      <xdr:rowOff>133350</xdr:rowOff>
    </xdr:to>
    <xdr:sp>
      <xdr:nvSpPr>
        <xdr:cNvPr id="11" name="Rectangle 11"/>
        <xdr:cNvSpPr>
          <a:spLocks/>
        </xdr:cNvSpPr>
      </xdr:nvSpPr>
      <xdr:spPr>
        <a:xfrm>
          <a:off x="5715000" y="2800350"/>
          <a:ext cx="6096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工期末</a:t>
          </a:r>
        </a:p>
      </xdr:txBody>
    </xdr:sp>
    <xdr:clientData/>
  </xdr:twoCellAnchor>
  <xdr:twoCellAnchor>
    <xdr:from>
      <xdr:col>8</xdr:col>
      <xdr:colOff>533400</xdr:colOff>
      <xdr:row>13</xdr:row>
      <xdr:rowOff>114300</xdr:rowOff>
    </xdr:from>
    <xdr:to>
      <xdr:col>8</xdr:col>
      <xdr:colOff>533400</xdr:colOff>
      <xdr:row>15</xdr:row>
      <xdr:rowOff>76200</xdr:rowOff>
    </xdr:to>
    <xdr:sp>
      <xdr:nvSpPr>
        <xdr:cNvPr id="12" name="Line 12"/>
        <xdr:cNvSpPr>
          <a:spLocks/>
        </xdr:cNvSpPr>
      </xdr:nvSpPr>
      <xdr:spPr>
        <a:xfrm>
          <a:off x="6019800" y="24574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14</xdr:row>
      <xdr:rowOff>133350</xdr:rowOff>
    </xdr:from>
    <xdr:to>
      <xdr:col>8</xdr:col>
      <xdr:colOff>542925</xdr:colOff>
      <xdr:row>14</xdr:row>
      <xdr:rowOff>133350</xdr:rowOff>
    </xdr:to>
    <xdr:sp>
      <xdr:nvSpPr>
        <xdr:cNvPr id="13" name="Line 13"/>
        <xdr:cNvSpPr>
          <a:spLocks/>
        </xdr:cNvSpPr>
      </xdr:nvSpPr>
      <xdr:spPr>
        <a:xfrm>
          <a:off x="4791075" y="2647950"/>
          <a:ext cx="1238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2</xdr:row>
      <xdr:rowOff>9525</xdr:rowOff>
    </xdr:from>
    <xdr:to>
      <xdr:col>11</xdr:col>
      <xdr:colOff>438150</xdr:colOff>
      <xdr:row>4</xdr:row>
      <xdr:rowOff>123825</xdr:rowOff>
    </xdr:to>
    <xdr:sp>
      <xdr:nvSpPr>
        <xdr:cNvPr id="14" name="Rectangle 14"/>
        <xdr:cNvSpPr>
          <a:spLocks/>
        </xdr:cNvSpPr>
      </xdr:nvSpPr>
      <xdr:spPr>
        <a:xfrm>
          <a:off x="6477000" y="466725"/>
          <a:ext cx="1504950" cy="4572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単品スライド変更額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B</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１％</a:t>
          </a:r>
        </a:p>
      </xdr:txBody>
    </xdr:sp>
    <xdr:clientData/>
  </xdr:twoCellAnchor>
  <xdr:twoCellAnchor>
    <xdr:from>
      <xdr:col>9</xdr:col>
      <xdr:colOff>0</xdr:colOff>
      <xdr:row>4</xdr:row>
      <xdr:rowOff>28575</xdr:rowOff>
    </xdr:from>
    <xdr:to>
      <xdr:col>10</xdr:col>
      <xdr:colOff>219075</xdr:colOff>
      <xdr:row>7</xdr:row>
      <xdr:rowOff>104775</xdr:rowOff>
    </xdr:to>
    <xdr:grpSp>
      <xdr:nvGrpSpPr>
        <xdr:cNvPr id="15" name="Group 15"/>
        <xdr:cNvGrpSpPr>
          <a:grpSpLocks/>
        </xdr:cNvGrpSpPr>
      </xdr:nvGrpSpPr>
      <xdr:grpSpPr>
        <a:xfrm>
          <a:off x="6172200" y="828675"/>
          <a:ext cx="904875" cy="590550"/>
          <a:chOff x="570" y="136"/>
          <a:chExt cx="117" cy="28"/>
        </a:xfrm>
        <a:solidFill>
          <a:srgbClr val="FFFFFF"/>
        </a:solidFill>
      </xdr:grpSpPr>
      <xdr:sp>
        <xdr:nvSpPr>
          <xdr:cNvPr id="16" name="Line 16"/>
          <xdr:cNvSpPr>
            <a:spLocks/>
          </xdr:cNvSpPr>
        </xdr:nvSpPr>
        <xdr:spPr>
          <a:xfrm>
            <a:off x="570" y="164"/>
            <a:ext cx="8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7"/>
          <xdr:cNvSpPr>
            <a:spLocks/>
          </xdr:cNvSpPr>
        </xdr:nvSpPr>
        <xdr:spPr>
          <a:xfrm flipV="1">
            <a:off x="657" y="136"/>
            <a:ext cx="3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647700</xdr:colOff>
      <xdr:row>4</xdr:row>
      <xdr:rowOff>123825</xdr:rowOff>
    </xdr:from>
    <xdr:to>
      <xdr:col>9</xdr:col>
      <xdr:colOff>114300</xdr:colOff>
      <xdr:row>7</xdr:row>
      <xdr:rowOff>28575</xdr:rowOff>
    </xdr:to>
    <xdr:sp>
      <xdr:nvSpPr>
        <xdr:cNvPr id="18" name="AutoShape 18"/>
        <xdr:cNvSpPr>
          <a:spLocks/>
        </xdr:cNvSpPr>
      </xdr:nvSpPr>
      <xdr:spPr>
        <a:xfrm>
          <a:off x="6134100" y="923925"/>
          <a:ext cx="1524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10</xdr:row>
      <xdr:rowOff>104775</xdr:rowOff>
    </xdr:from>
    <xdr:to>
      <xdr:col>12</xdr:col>
      <xdr:colOff>438150</xdr:colOff>
      <xdr:row>14</xdr:row>
      <xdr:rowOff>47625</xdr:rowOff>
    </xdr:to>
    <xdr:sp>
      <xdr:nvSpPr>
        <xdr:cNvPr id="19" name="Rectangle 19"/>
        <xdr:cNvSpPr>
          <a:spLocks/>
        </xdr:cNvSpPr>
      </xdr:nvSpPr>
      <xdr:spPr>
        <a:xfrm>
          <a:off x="6400800" y="1933575"/>
          <a:ext cx="2266950" cy="628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ただし、</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B</a:t>
          </a: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％の場合のみ、その資材に対して単品スライドを適用</a:t>
          </a:r>
        </a:p>
      </xdr:txBody>
    </xdr:sp>
    <xdr:clientData/>
  </xdr:twoCellAnchor>
  <xdr:twoCellAnchor>
    <xdr:from>
      <xdr:col>7</xdr:col>
      <xdr:colOff>57150</xdr:colOff>
      <xdr:row>17</xdr:row>
      <xdr:rowOff>9525</xdr:rowOff>
    </xdr:from>
    <xdr:to>
      <xdr:col>9</xdr:col>
      <xdr:colOff>114300</xdr:colOff>
      <xdr:row>18</xdr:row>
      <xdr:rowOff>85725</xdr:rowOff>
    </xdr:to>
    <xdr:sp>
      <xdr:nvSpPr>
        <xdr:cNvPr id="20" name="Rectangle 20"/>
        <xdr:cNvSpPr>
          <a:spLocks/>
        </xdr:cNvSpPr>
      </xdr:nvSpPr>
      <xdr:spPr>
        <a:xfrm>
          <a:off x="4857750" y="3038475"/>
          <a:ext cx="1428750" cy="24765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残工期２ヶ月以上</a:t>
          </a:r>
        </a:p>
      </xdr:txBody>
    </xdr:sp>
    <xdr:clientData/>
  </xdr:twoCellAnchor>
  <xdr:twoCellAnchor>
    <xdr:from>
      <xdr:col>0</xdr:col>
      <xdr:colOff>676275</xdr:colOff>
      <xdr:row>20</xdr:row>
      <xdr:rowOff>161925</xdr:rowOff>
    </xdr:from>
    <xdr:to>
      <xdr:col>13</xdr:col>
      <xdr:colOff>200025</xdr:colOff>
      <xdr:row>35</xdr:row>
      <xdr:rowOff>123825</xdr:rowOff>
    </xdr:to>
    <xdr:sp>
      <xdr:nvSpPr>
        <xdr:cNvPr id="21" name="Rectangle 21"/>
        <xdr:cNvSpPr>
          <a:spLocks/>
        </xdr:cNvSpPr>
      </xdr:nvSpPr>
      <xdr:spPr>
        <a:xfrm>
          <a:off x="676275" y="3705225"/>
          <a:ext cx="8439150" cy="25336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S=</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M</a:t>
          </a:r>
          <a:r>
            <a:rPr lang="en-US" cap="none" sz="1400" b="1" i="0" u="none" baseline="0">
              <a:solidFill>
                <a:srgbClr val="000000"/>
              </a:solidFill>
              <a:latin typeface="ＭＳ Ｐゴシック"/>
              <a:ea typeface="ＭＳ Ｐゴシック"/>
              <a:cs typeface="ＭＳ Ｐゴシック"/>
            </a:rPr>
            <a:t>（変更：鋼）－</a:t>
          </a:r>
          <a:r>
            <a:rPr lang="en-US" cap="none" sz="1400" b="1" i="0" u="none" baseline="0">
              <a:solidFill>
                <a:srgbClr val="000000"/>
              </a:solidFill>
              <a:latin typeface="ＭＳ Ｐゴシック"/>
              <a:ea typeface="ＭＳ Ｐゴシック"/>
              <a:cs typeface="ＭＳ Ｐゴシック"/>
            </a:rPr>
            <a:t>M</a:t>
          </a:r>
          <a:r>
            <a:rPr lang="en-US" cap="none" sz="1400" b="1" i="0" u="none" baseline="0">
              <a:solidFill>
                <a:srgbClr val="000000"/>
              </a:solidFill>
              <a:latin typeface="ＭＳ Ｐゴシック"/>
              <a:ea typeface="ＭＳ Ｐゴシック"/>
              <a:cs typeface="ＭＳ Ｐゴシック"/>
            </a:rPr>
            <a:t>（当初：鋼）｝＋｛</a:t>
          </a:r>
          <a:r>
            <a:rPr lang="en-US" cap="none" sz="1400" b="1" i="0" u="none" baseline="0">
              <a:solidFill>
                <a:srgbClr val="000000"/>
              </a:solidFill>
              <a:latin typeface="ＭＳ Ｐゴシック"/>
              <a:ea typeface="ＭＳ Ｐゴシック"/>
              <a:cs typeface="ＭＳ Ｐゴシック"/>
            </a:rPr>
            <a:t>M</a:t>
          </a:r>
          <a:r>
            <a:rPr lang="en-US" cap="none" sz="1400" b="1" i="0" u="none" baseline="0">
              <a:solidFill>
                <a:srgbClr val="000000"/>
              </a:solidFill>
              <a:latin typeface="ＭＳ Ｐゴシック"/>
              <a:ea typeface="ＭＳ Ｐゴシック"/>
              <a:cs typeface="ＭＳ Ｐゴシック"/>
            </a:rPr>
            <a:t>（変更：油）－</a:t>
          </a:r>
          <a:r>
            <a:rPr lang="en-US" cap="none" sz="1400" b="1" i="0" u="none" baseline="0">
              <a:solidFill>
                <a:srgbClr val="000000"/>
              </a:solidFill>
              <a:latin typeface="ＭＳ Ｐゴシック"/>
              <a:ea typeface="ＭＳ Ｐゴシック"/>
              <a:cs typeface="ＭＳ Ｐゴシック"/>
            </a:rPr>
            <a:t>M</a:t>
          </a:r>
          <a:r>
            <a:rPr lang="en-US" cap="none" sz="1400" b="1" i="0" u="none" baseline="0">
              <a:solidFill>
                <a:srgbClr val="000000"/>
              </a:solidFill>
              <a:latin typeface="ＭＳ Ｐゴシック"/>
              <a:ea typeface="ＭＳ Ｐゴシック"/>
              <a:cs typeface="ＭＳ Ｐゴシック"/>
            </a:rPr>
            <a:t>（当初：油）｝－請負代金額</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1/100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S</a:t>
          </a:r>
          <a:r>
            <a:rPr lang="en-US" cap="none" sz="1400" b="0" i="0" u="none" baseline="0">
              <a:solidFill>
                <a:srgbClr val="000000"/>
              </a:solidFill>
              <a:latin typeface="ＭＳ Ｐゴシック"/>
              <a:ea typeface="ＭＳ Ｐゴシック"/>
              <a:cs typeface="ＭＳ Ｐゴシック"/>
            </a:rPr>
            <a:t>：スライド額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（変更：鋼），</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（変更：油）：価格変動後の鋼材類又は燃料油の金額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（当初：鋼），</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（当初：油）：価格変動前の鋼材類又は燃料油の金額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変動額（鋼）：</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（変更：鋼）</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（当初：鋼）</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変動額（油）：</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（変更：油）</a:t>
          </a:r>
          <a:r>
            <a:rPr lang="en-US" cap="none" sz="1400" b="0" i="0" u="none" baseline="0">
              <a:solidFill>
                <a:srgbClr val="000000"/>
              </a:solidFill>
              <a:latin typeface="ＭＳ Ｐゴシック"/>
              <a:ea typeface="ＭＳ Ｐゴシック"/>
              <a:cs typeface="ＭＳ Ｐゴシック"/>
            </a:rPr>
            <a:t>-M</a:t>
          </a:r>
          <a:r>
            <a:rPr lang="en-US" cap="none" sz="1400" b="0" i="0" u="none" baseline="0">
              <a:solidFill>
                <a:srgbClr val="000000"/>
              </a:solidFill>
              <a:latin typeface="ＭＳ Ｐゴシック"/>
              <a:ea typeface="ＭＳ Ｐゴシック"/>
              <a:cs typeface="ＭＳ Ｐゴシック"/>
            </a:rPr>
            <a:t>（当初：油）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657225</xdr:colOff>
      <xdr:row>19</xdr:row>
      <xdr:rowOff>38100</xdr:rowOff>
    </xdr:from>
    <xdr:to>
      <xdr:col>2</xdr:col>
      <xdr:colOff>638175</xdr:colOff>
      <xdr:row>20</xdr:row>
      <xdr:rowOff>114300</xdr:rowOff>
    </xdr:to>
    <xdr:sp>
      <xdr:nvSpPr>
        <xdr:cNvPr id="22" name="Rectangle 22"/>
        <xdr:cNvSpPr>
          <a:spLocks/>
        </xdr:cNvSpPr>
      </xdr:nvSpPr>
      <xdr:spPr>
        <a:xfrm>
          <a:off x="657225" y="3409950"/>
          <a:ext cx="1352550" cy="24765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スライド額算定式</a:t>
          </a:r>
        </a:p>
      </xdr:txBody>
    </xdr:sp>
    <xdr:clientData/>
  </xdr:twoCellAnchor>
  <xdr:twoCellAnchor>
    <xdr:from>
      <xdr:col>2</xdr:col>
      <xdr:colOff>247650</xdr:colOff>
      <xdr:row>32</xdr:row>
      <xdr:rowOff>0</xdr:rowOff>
    </xdr:from>
    <xdr:to>
      <xdr:col>12</xdr:col>
      <xdr:colOff>533400</xdr:colOff>
      <xdr:row>33</xdr:row>
      <xdr:rowOff>114300</xdr:rowOff>
    </xdr:to>
    <xdr:sp>
      <xdr:nvSpPr>
        <xdr:cNvPr id="23" name="Rectangle 23"/>
        <xdr:cNvSpPr>
          <a:spLocks/>
        </xdr:cNvSpPr>
      </xdr:nvSpPr>
      <xdr:spPr>
        <a:xfrm>
          <a:off x="1619250" y="5600700"/>
          <a:ext cx="7143750"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各品目毎（鋼材類、燃料油）の変動額が請負代金額の１％に相当する金額を超える品目のみが対象</a:t>
          </a:r>
        </a:p>
      </xdr:txBody>
    </xdr:sp>
    <xdr:clientData/>
  </xdr:twoCellAnchor>
  <xdr:twoCellAnchor>
    <xdr:from>
      <xdr:col>2</xdr:col>
      <xdr:colOff>419100</xdr:colOff>
      <xdr:row>4</xdr:row>
      <xdr:rowOff>123825</xdr:rowOff>
    </xdr:from>
    <xdr:to>
      <xdr:col>8</xdr:col>
      <xdr:colOff>533400</xdr:colOff>
      <xdr:row>7</xdr:row>
      <xdr:rowOff>28575</xdr:rowOff>
    </xdr:to>
    <xdr:grpSp>
      <xdr:nvGrpSpPr>
        <xdr:cNvPr id="24" name="Group 40"/>
        <xdr:cNvGrpSpPr>
          <a:grpSpLocks/>
        </xdr:cNvGrpSpPr>
      </xdr:nvGrpSpPr>
      <xdr:grpSpPr>
        <a:xfrm>
          <a:off x="1790700" y="923925"/>
          <a:ext cx="4229100" cy="419100"/>
          <a:chOff x="188" y="94"/>
          <a:chExt cx="444" cy="58"/>
        </a:xfrm>
        <a:solidFill>
          <a:srgbClr val="FFFFFF"/>
        </a:solidFill>
      </xdr:grpSpPr>
      <xdr:sp>
        <xdr:nvSpPr>
          <xdr:cNvPr id="25" name="Line 25"/>
          <xdr:cNvSpPr>
            <a:spLocks/>
          </xdr:cNvSpPr>
        </xdr:nvSpPr>
        <xdr:spPr>
          <a:xfrm>
            <a:off x="624" y="96"/>
            <a:ext cx="6" cy="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6"/>
          <xdr:cNvSpPr>
            <a:spLocks/>
          </xdr:cNvSpPr>
        </xdr:nvSpPr>
        <xdr:spPr>
          <a:xfrm>
            <a:off x="600" y="100"/>
            <a:ext cx="30" cy="2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572" y="104"/>
            <a:ext cx="56" cy="38"/>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a:off x="541" y="106"/>
            <a:ext cx="66" cy="4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29"/>
          <xdr:cNvSpPr>
            <a:spLocks/>
          </xdr:cNvSpPr>
        </xdr:nvSpPr>
        <xdr:spPr>
          <a:xfrm>
            <a:off x="513" y="112"/>
            <a:ext cx="54" cy="3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477" y="114"/>
            <a:ext cx="52" cy="3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447" y="120"/>
            <a:ext cx="42" cy="3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2"/>
          <xdr:cNvSpPr>
            <a:spLocks/>
          </xdr:cNvSpPr>
        </xdr:nvSpPr>
        <xdr:spPr>
          <a:xfrm>
            <a:off x="409" y="124"/>
            <a:ext cx="40" cy="2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3"/>
          <xdr:cNvSpPr>
            <a:spLocks/>
          </xdr:cNvSpPr>
        </xdr:nvSpPr>
        <xdr:spPr>
          <a:xfrm>
            <a:off x="373" y="126"/>
            <a:ext cx="36" cy="2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39" y="134"/>
            <a:ext cx="24" cy="1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35"/>
          <xdr:cNvSpPr>
            <a:spLocks/>
          </xdr:cNvSpPr>
        </xdr:nvSpPr>
        <xdr:spPr>
          <a:xfrm>
            <a:off x="309" y="138"/>
            <a:ext cx="20" cy="1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6"/>
          <xdr:cNvSpPr>
            <a:spLocks/>
          </xdr:cNvSpPr>
        </xdr:nvSpPr>
        <xdr:spPr>
          <a:xfrm>
            <a:off x="269" y="140"/>
            <a:ext cx="16" cy="10"/>
          </a:xfrm>
          <a:prstGeom prst="line">
            <a:avLst/>
          </a:prstGeom>
          <a:noFill/>
          <a:ln w="9525"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flipH="1">
            <a:off x="188" y="94"/>
            <a:ext cx="444" cy="58"/>
          </a:xfrm>
          <a:prstGeom prst="r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514350</xdr:colOff>
      <xdr:row>8</xdr:row>
      <xdr:rowOff>9525</xdr:rowOff>
    </xdr:from>
    <xdr:to>
      <xdr:col>2</xdr:col>
      <xdr:colOff>438150</xdr:colOff>
      <xdr:row>11</xdr:row>
      <xdr:rowOff>66675</xdr:rowOff>
    </xdr:to>
    <xdr:sp>
      <xdr:nvSpPr>
        <xdr:cNvPr id="38" name="Rectangle 38"/>
        <xdr:cNvSpPr>
          <a:spLocks/>
        </xdr:cNvSpPr>
      </xdr:nvSpPr>
      <xdr:spPr>
        <a:xfrm>
          <a:off x="514350" y="1495425"/>
          <a:ext cx="1295400" cy="571500"/>
        </a:xfrm>
        <a:prstGeom prst="rect">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出来高金額</a:t>
          </a:r>
        </a:p>
      </xdr:txBody>
    </xdr:sp>
    <xdr:clientData/>
  </xdr:twoCellAnchor>
  <xdr:twoCellAnchor>
    <xdr:from>
      <xdr:col>0</xdr:col>
      <xdr:colOff>523875</xdr:colOff>
      <xdr:row>7</xdr:row>
      <xdr:rowOff>28575</xdr:rowOff>
    </xdr:from>
    <xdr:to>
      <xdr:col>2</xdr:col>
      <xdr:colOff>428625</xdr:colOff>
      <xdr:row>8</xdr:row>
      <xdr:rowOff>9525</xdr:rowOff>
    </xdr:to>
    <xdr:sp>
      <xdr:nvSpPr>
        <xdr:cNvPr id="39" name="Line 39"/>
        <xdr:cNvSpPr>
          <a:spLocks/>
        </xdr:cNvSpPr>
      </xdr:nvSpPr>
      <xdr:spPr>
        <a:xfrm flipH="1">
          <a:off x="523875" y="1343025"/>
          <a:ext cx="12763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10</xdr:row>
      <xdr:rowOff>28575</xdr:rowOff>
    </xdr:from>
    <xdr:to>
      <xdr:col>9</xdr:col>
      <xdr:colOff>19050</xdr:colOff>
      <xdr:row>11</xdr:row>
      <xdr:rowOff>104775</xdr:rowOff>
    </xdr:to>
    <xdr:sp>
      <xdr:nvSpPr>
        <xdr:cNvPr id="40" name="Rectangle 42"/>
        <xdr:cNvSpPr>
          <a:spLocks/>
        </xdr:cNvSpPr>
      </xdr:nvSpPr>
      <xdr:spPr>
        <a:xfrm>
          <a:off x="1638300" y="1857375"/>
          <a:ext cx="4552950" cy="2476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部分払の対象となった出来形部分に相応する請負代金額は控除</a:t>
          </a:r>
        </a:p>
      </xdr:txBody>
    </xdr:sp>
    <xdr:clientData/>
  </xdr:twoCellAnchor>
  <xdr:twoCellAnchor>
    <xdr:from>
      <xdr:col>2</xdr:col>
      <xdr:colOff>438150</xdr:colOff>
      <xdr:row>12</xdr:row>
      <xdr:rowOff>38100</xdr:rowOff>
    </xdr:from>
    <xdr:to>
      <xdr:col>8</xdr:col>
      <xdr:colOff>533400</xdr:colOff>
      <xdr:row>13</xdr:row>
      <xdr:rowOff>114300</xdr:rowOff>
    </xdr:to>
    <xdr:sp>
      <xdr:nvSpPr>
        <xdr:cNvPr id="41" name="Rectangle 43"/>
        <xdr:cNvSpPr>
          <a:spLocks/>
        </xdr:cNvSpPr>
      </xdr:nvSpPr>
      <xdr:spPr>
        <a:xfrm>
          <a:off x="1809750" y="2209800"/>
          <a:ext cx="4210050" cy="247650"/>
        </a:xfrm>
        <a:prstGeom prst="rect">
          <a:avLst/>
        </a:prstGeom>
        <a:solidFill>
          <a:srgbClr val="FF0000"/>
        </a:solidFill>
        <a:ln w="9525"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FFFFFF"/>
              </a:solidFill>
              <a:latin typeface="ＭＳ Ｐゴシック"/>
              <a:ea typeface="ＭＳ Ｐゴシック"/>
              <a:cs typeface="ＭＳ Ｐゴシック"/>
            </a:rPr>
            <a:t>対象工事</a:t>
          </a:r>
        </a:p>
      </xdr:txBody>
    </xdr:sp>
    <xdr:clientData/>
  </xdr:twoCellAnchor>
  <xdr:twoCellAnchor>
    <xdr:from>
      <xdr:col>0</xdr:col>
      <xdr:colOff>523875</xdr:colOff>
      <xdr:row>12</xdr:row>
      <xdr:rowOff>38100</xdr:rowOff>
    </xdr:from>
    <xdr:to>
      <xdr:col>2</xdr:col>
      <xdr:colOff>447675</xdr:colOff>
      <xdr:row>13</xdr:row>
      <xdr:rowOff>114300</xdr:rowOff>
    </xdr:to>
    <xdr:sp>
      <xdr:nvSpPr>
        <xdr:cNvPr id="42" name="Rectangle 44"/>
        <xdr:cNvSpPr>
          <a:spLocks/>
        </xdr:cNvSpPr>
      </xdr:nvSpPr>
      <xdr:spPr>
        <a:xfrm>
          <a:off x="523875" y="2209800"/>
          <a:ext cx="1295400" cy="247650"/>
        </a:xfrm>
        <a:prstGeom prst="rect">
          <a:avLst/>
        </a:prstGeom>
        <a:solidFill>
          <a:srgbClr val="FF9900"/>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既済部分（部分払済）</a:t>
          </a:r>
        </a:p>
      </xdr:txBody>
    </xdr:sp>
    <xdr:clientData/>
  </xdr:twoCellAnchor>
  <xdr:twoCellAnchor>
    <xdr:from>
      <xdr:col>0</xdr:col>
      <xdr:colOff>161925</xdr:colOff>
      <xdr:row>0</xdr:row>
      <xdr:rowOff>38100</xdr:rowOff>
    </xdr:from>
    <xdr:to>
      <xdr:col>7</xdr:col>
      <xdr:colOff>504825</xdr:colOff>
      <xdr:row>1</xdr:row>
      <xdr:rowOff>38100</xdr:rowOff>
    </xdr:to>
    <xdr:sp>
      <xdr:nvSpPr>
        <xdr:cNvPr id="43" name="Rectangle 45"/>
        <xdr:cNvSpPr>
          <a:spLocks/>
        </xdr:cNvSpPr>
      </xdr:nvSpPr>
      <xdr:spPr>
        <a:xfrm>
          <a:off x="161925" y="38100"/>
          <a:ext cx="5143500" cy="2857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単品スライド（工事請負契約書</a:t>
          </a:r>
          <a:r>
            <a:rPr lang="en-US" cap="none" sz="1800" b="0" i="0" u="none" baseline="0">
              <a:solidFill>
                <a:srgbClr val="000000"/>
              </a:solidFill>
              <a:latin typeface="ＭＳ Ｐゴシック"/>
              <a:ea typeface="ＭＳ Ｐゴシック"/>
              <a:cs typeface="ＭＳ Ｐゴシック"/>
            </a:rPr>
            <a:t>第２６条第５項）</a:t>
          </a:r>
        </a:p>
      </xdr:txBody>
    </xdr:sp>
    <xdr:clientData/>
  </xdr:twoCellAnchor>
  <xdr:twoCellAnchor>
    <xdr:from>
      <xdr:col>11</xdr:col>
      <xdr:colOff>533400</xdr:colOff>
      <xdr:row>0</xdr:row>
      <xdr:rowOff>38100</xdr:rowOff>
    </xdr:from>
    <xdr:to>
      <xdr:col>13</xdr:col>
      <xdr:colOff>171450</xdr:colOff>
      <xdr:row>1</xdr:row>
      <xdr:rowOff>57150</xdr:rowOff>
    </xdr:to>
    <xdr:sp>
      <xdr:nvSpPr>
        <xdr:cNvPr id="44" name="Rectangle 47"/>
        <xdr:cNvSpPr>
          <a:spLocks/>
        </xdr:cNvSpPr>
      </xdr:nvSpPr>
      <xdr:spPr>
        <a:xfrm>
          <a:off x="8077200" y="38100"/>
          <a:ext cx="1009650" cy="3048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別紙</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0</xdr:row>
      <xdr:rowOff>0</xdr:rowOff>
    </xdr:from>
    <xdr:to>
      <xdr:col>1</xdr:col>
      <xdr:colOff>1428750</xdr:colOff>
      <xdr:row>0</xdr:row>
      <xdr:rowOff>0</xdr:rowOff>
    </xdr:to>
    <xdr:sp>
      <xdr:nvSpPr>
        <xdr:cNvPr id="1" name="Line 3"/>
        <xdr:cNvSpPr>
          <a:spLocks/>
        </xdr:cNvSpPr>
      </xdr:nvSpPr>
      <xdr:spPr>
        <a:xfrm>
          <a:off x="3248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1419225</xdr:colOff>
      <xdr:row>0</xdr:row>
      <xdr:rowOff>0</xdr:rowOff>
    </xdr:from>
    <xdr:to>
      <xdr:col>1</xdr:col>
      <xdr:colOff>1419225</xdr:colOff>
      <xdr:row>0</xdr:row>
      <xdr:rowOff>0</xdr:rowOff>
    </xdr:to>
    <xdr:sp>
      <xdr:nvSpPr>
        <xdr:cNvPr id="2" name="Line 5"/>
        <xdr:cNvSpPr>
          <a:spLocks/>
        </xdr:cNvSpPr>
      </xdr:nvSpPr>
      <xdr:spPr>
        <a:xfrm>
          <a:off x="32385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1419225</xdr:colOff>
      <xdr:row>0</xdr:row>
      <xdr:rowOff>0</xdr:rowOff>
    </xdr:from>
    <xdr:to>
      <xdr:col>1</xdr:col>
      <xdr:colOff>1419225</xdr:colOff>
      <xdr:row>0</xdr:row>
      <xdr:rowOff>0</xdr:rowOff>
    </xdr:to>
    <xdr:sp>
      <xdr:nvSpPr>
        <xdr:cNvPr id="3" name="Line 7"/>
        <xdr:cNvSpPr>
          <a:spLocks/>
        </xdr:cNvSpPr>
      </xdr:nvSpPr>
      <xdr:spPr>
        <a:xfrm>
          <a:off x="32385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1485900</xdr:colOff>
      <xdr:row>0</xdr:row>
      <xdr:rowOff>0</xdr:rowOff>
    </xdr:from>
    <xdr:to>
      <xdr:col>1</xdr:col>
      <xdr:colOff>1885950</xdr:colOff>
      <xdr:row>0</xdr:row>
      <xdr:rowOff>0</xdr:rowOff>
    </xdr:to>
    <xdr:sp>
      <xdr:nvSpPr>
        <xdr:cNvPr id="4" name="Rectangle 14"/>
        <xdr:cNvSpPr>
          <a:spLocks/>
        </xdr:cNvSpPr>
      </xdr:nvSpPr>
      <xdr:spPr>
        <a:xfrm>
          <a:off x="3305175" y="0"/>
          <a:ext cx="400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NO</a:t>
          </a:r>
        </a:p>
      </xdr:txBody>
    </xdr:sp>
    <xdr:clientData/>
  </xdr:twoCellAnchor>
  <xdr:twoCellAnchor>
    <xdr:from>
      <xdr:col>1</xdr:col>
      <xdr:colOff>2609850</xdr:colOff>
      <xdr:row>0</xdr:row>
      <xdr:rowOff>0</xdr:rowOff>
    </xdr:from>
    <xdr:to>
      <xdr:col>1</xdr:col>
      <xdr:colOff>3048000</xdr:colOff>
      <xdr:row>0</xdr:row>
      <xdr:rowOff>0</xdr:rowOff>
    </xdr:to>
    <xdr:sp>
      <xdr:nvSpPr>
        <xdr:cNvPr id="5" name="Rectangle 15"/>
        <xdr:cNvSpPr>
          <a:spLocks/>
        </xdr:cNvSpPr>
      </xdr:nvSpPr>
      <xdr:spPr>
        <a:xfrm>
          <a:off x="4429125" y="0"/>
          <a:ext cx="438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YES</a:t>
          </a:r>
        </a:p>
      </xdr:txBody>
    </xdr:sp>
    <xdr:clientData/>
  </xdr:twoCellAnchor>
  <xdr:twoCellAnchor>
    <xdr:from>
      <xdr:col>1</xdr:col>
      <xdr:colOff>3543300</xdr:colOff>
      <xdr:row>0</xdr:row>
      <xdr:rowOff>0</xdr:rowOff>
    </xdr:from>
    <xdr:to>
      <xdr:col>1</xdr:col>
      <xdr:colOff>3933825</xdr:colOff>
      <xdr:row>0</xdr:row>
      <xdr:rowOff>0</xdr:rowOff>
    </xdr:to>
    <xdr:sp>
      <xdr:nvSpPr>
        <xdr:cNvPr id="6" name="Rectangle 16"/>
        <xdr:cNvSpPr>
          <a:spLocks/>
        </xdr:cNvSpPr>
      </xdr:nvSpPr>
      <xdr:spPr>
        <a:xfrm>
          <a:off x="5362575" y="0"/>
          <a:ext cx="390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YES</a:t>
          </a:r>
        </a:p>
      </xdr:txBody>
    </xdr:sp>
    <xdr:clientData/>
  </xdr:twoCellAnchor>
  <xdr:twoCellAnchor>
    <xdr:from>
      <xdr:col>1</xdr:col>
      <xdr:colOff>1543050</xdr:colOff>
      <xdr:row>0</xdr:row>
      <xdr:rowOff>0</xdr:rowOff>
    </xdr:from>
    <xdr:to>
      <xdr:col>1</xdr:col>
      <xdr:colOff>1943100</xdr:colOff>
      <xdr:row>0</xdr:row>
      <xdr:rowOff>0</xdr:rowOff>
    </xdr:to>
    <xdr:sp>
      <xdr:nvSpPr>
        <xdr:cNvPr id="7" name="Rectangle 17"/>
        <xdr:cNvSpPr>
          <a:spLocks/>
        </xdr:cNvSpPr>
      </xdr:nvSpPr>
      <xdr:spPr>
        <a:xfrm>
          <a:off x="3362325" y="0"/>
          <a:ext cx="400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NO</a:t>
          </a:r>
        </a:p>
      </xdr:txBody>
    </xdr:sp>
    <xdr:clientData/>
  </xdr:twoCellAnchor>
  <xdr:twoCellAnchor>
    <xdr:from>
      <xdr:col>2</xdr:col>
      <xdr:colOff>228600</xdr:colOff>
      <xdr:row>0</xdr:row>
      <xdr:rowOff>0</xdr:rowOff>
    </xdr:from>
    <xdr:to>
      <xdr:col>2</xdr:col>
      <xdr:colOff>228600</xdr:colOff>
      <xdr:row>0</xdr:row>
      <xdr:rowOff>0</xdr:rowOff>
    </xdr:to>
    <xdr:sp>
      <xdr:nvSpPr>
        <xdr:cNvPr id="8" name="Line 19"/>
        <xdr:cNvSpPr>
          <a:spLocks/>
        </xdr:cNvSpPr>
      </xdr:nvSpPr>
      <xdr:spPr>
        <a:xfrm>
          <a:off x="654367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0</xdr:row>
      <xdr:rowOff>0</xdr:rowOff>
    </xdr:from>
    <xdr:to>
      <xdr:col>2</xdr:col>
      <xdr:colOff>247650</xdr:colOff>
      <xdr:row>0</xdr:row>
      <xdr:rowOff>0</xdr:rowOff>
    </xdr:to>
    <xdr:sp>
      <xdr:nvSpPr>
        <xdr:cNvPr id="9" name="Line 20"/>
        <xdr:cNvSpPr>
          <a:spLocks/>
        </xdr:cNvSpPr>
      </xdr:nvSpPr>
      <xdr:spPr>
        <a:xfrm>
          <a:off x="6562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0</xdr:row>
      <xdr:rowOff>0</xdr:rowOff>
    </xdr:from>
    <xdr:to>
      <xdr:col>2</xdr:col>
      <xdr:colOff>1857375</xdr:colOff>
      <xdr:row>0</xdr:row>
      <xdr:rowOff>0</xdr:rowOff>
    </xdr:to>
    <xdr:sp>
      <xdr:nvSpPr>
        <xdr:cNvPr id="10" name="Rectangle 26"/>
        <xdr:cNvSpPr>
          <a:spLocks/>
        </xdr:cNvSpPr>
      </xdr:nvSpPr>
      <xdr:spPr>
        <a:xfrm>
          <a:off x="6734175" y="0"/>
          <a:ext cx="143827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対象数量、実勢価格の算出</a:t>
          </a:r>
        </a:p>
      </xdr:txBody>
    </xdr:sp>
    <xdr:clientData/>
  </xdr:twoCellAnchor>
  <xdr:twoCellAnchor>
    <xdr:from>
      <xdr:col>2</xdr:col>
      <xdr:colOff>514350</xdr:colOff>
      <xdr:row>0</xdr:row>
      <xdr:rowOff>0</xdr:rowOff>
    </xdr:from>
    <xdr:to>
      <xdr:col>2</xdr:col>
      <xdr:colOff>1857375</xdr:colOff>
      <xdr:row>0</xdr:row>
      <xdr:rowOff>0</xdr:rowOff>
    </xdr:to>
    <xdr:sp>
      <xdr:nvSpPr>
        <xdr:cNvPr id="11" name="Rectangle 27"/>
        <xdr:cNvSpPr>
          <a:spLocks/>
        </xdr:cNvSpPr>
      </xdr:nvSpPr>
      <xdr:spPr>
        <a:xfrm>
          <a:off x="6829425" y="0"/>
          <a:ext cx="1343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○鋼材類</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材料を現場に搬入した月の実勢価格（複数の月に搬入した場合は各搬入月ごとの搬入数量で加重平均した価格）。ただし、搬入月、月ごとの数量が把握されていない材料については燃料油の算出方法によ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○燃料油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各材料を購入した月の実勢価格（複数の月に搬入した場合は各購入月ごとの購入数量で加重平均した価格）。ただし、購入した月の把握を行っていない場合は、工期の始期が属する月の翌月から工期末が属する月の前々月までの各月における実勢価格の平均価格。</a:t>
          </a:r>
        </a:p>
      </xdr:txBody>
    </xdr:sp>
    <xdr:clientData/>
  </xdr:twoCellAnchor>
  <xdr:twoCellAnchor>
    <xdr:from>
      <xdr:col>2</xdr:col>
      <xdr:colOff>1857375</xdr:colOff>
      <xdr:row>0</xdr:row>
      <xdr:rowOff>0</xdr:rowOff>
    </xdr:from>
    <xdr:to>
      <xdr:col>2</xdr:col>
      <xdr:colOff>1857375</xdr:colOff>
      <xdr:row>0</xdr:row>
      <xdr:rowOff>0</xdr:rowOff>
    </xdr:to>
    <xdr:sp>
      <xdr:nvSpPr>
        <xdr:cNvPr id="12" name="AutoShape 30"/>
        <xdr:cNvSpPr>
          <a:spLocks/>
        </xdr:cNvSpPr>
      </xdr:nvSpPr>
      <xdr:spPr>
        <a:xfrm rot="5400000">
          <a:off x="8172450" y="0"/>
          <a:ext cx="0" cy="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1857375</xdr:colOff>
      <xdr:row>0</xdr:row>
      <xdr:rowOff>0</xdr:rowOff>
    </xdr:from>
    <xdr:to>
      <xdr:col>2</xdr:col>
      <xdr:colOff>1857375</xdr:colOff>
      <xdr:row>0</xdr:row>
      <xdr:rowOff>0</xdr:rowOff>
    </xdr:to>
    <xdr:sp>
      <xdr:nvSpPr>
        <xdr:cNvPr id="13" name="Rectangle 31"/>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鋼材類、燃料油ともに対象外</a:t>
          </a:r>
        </a:p>
      </xdr:txBody>
    </xdr:sp>
    <xdr:clientData/>
  </xdr:twoCellAnchor>
  <xdr:twoCellAnchor>
    <xdr:from>
      <xdr:col>2</xdr:col>
      <xdr:colOff>1857375</xdr:colOff>
      <xdr:row>0</xdr:row>
      <xdr:rowOff>0</xdr:rowOff>
    </xdr:from>
    <xdr:to>
      <xdr:col>2</xdr:col>
      <xdr:colOff>1857375</xdr:colOff>
      <xdr:row>0</xdr:row>
      <xdr:rowOff>0</xdr:rowOff>
    </xdr:to>
    <xdr:sp>
      <xdr:nvSpPr>
        <xdr:cNvPr id="14" name="Rectangle 32"/>
        <xdr:cNvSpPr>
          <a:spLocks/>
        </xdr:cNvSpPr>
      </xdr:nvSpPr>
      <xdr:spPr>
        <a:xfrm>
          <a:off x="817245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単品スライドの適用対象外</a:t>
          </a:r>
        </a:p>
      </xdr:txBody>
    </xdr:sp>
    <xdr:clientData/>
  </xdr:twoCellAnchor>
  <xdr:twoCellAnchor>
    <xdr:from>
      <xdr:col>2</xdr:col>
      <xdr:colOff>504825</xdr:colOff>
      <xdr:row>0</xdr:row>
      <xdr:rowOff>0</xdr:rowOff>
    </xdr:from>
    <xdr:to>
      <xdr:col>2</xdr:col>
      <xdr:colOff>1381125</xdr:colOff>
      <xdr:row>0</xdr:row>
      <xdr:rowOff>0</xdr:rowOff>
    </xdr:to>
    <xdr:sp>
      <xdr:nvSpPr>
        <xdr:cNvPr id="15" name="Rectangle 33"/>
        <xdr:cNvSpPr>
          <a:spLocks/>
        </xdr:cNvSpPr>
      </xdr:nvSpPr>
      <xdr:spPr>
        <a:xfrm>
          <a:off x="6819900" y="0"/>
          <a:ext cx="8763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鋼材類、燃料油ともに対象又はどちらかが対象</a:t>
          </a:r>
        </a:p>
      </xdr:txBody>
    </xdr:sp>
    <xdr:clientData/>
  </xdr:twoCellAnchor>
  <xdr:twoCellAnchor>
    <xdr:from>
      <xdr:col>2</xdr:col>
      <xdr:colOff>1000125</xdr:colOff>
      <xdr:row>0</xdr:row>
      <xdr:rowOff>0</xdr:rowOff>
    </xdr:from>
    <xdr:to>
      <xdr:col>2</xdr:col>
      <xdr:colOff>1495425</xdr:colOff>
      <xdr:row>0</xdr:row>
      <xdr:rowOff>0</xdr:rowOff>
    </xdr:to>
    <xdr:sp>
      <xdr:nvSpPr>
        <xdr:cNvPr id="16" name="AutoShape 36"/>
        <xdr:cNvSpPr>
          <a:spLocks/>
        </xdr:cNvSpPr>
      </xdr:nvSpPr>
      <xdr:spPr>
        <a:xfrm>
          <a:off x="7315200" y="0"/>
          <a:ext cx="49530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0</xdr:row>
      <xdr:rowOff>0</xdr:rowOff>
    </xdr:from>
    <xdr:to>
      <xdr:col>0</xdr:col>
      <xdr:colOff>800100</xdr:colOff>
      <xdr:row>0</xdr:row>
      <xdr:rowOff>0</xdr:rowOff>
    </xdr:to>
    <xdr:sp>
      <xdr:nvSpPr>
        <xdr:cNvPr id="17" name="Rectangle 41"/>
        <xdr:cNvSpPr>
          <a:spLocks/>
        </xdr:cNvSpPr>
      </xdr:nvSpPr>
      <xdr:spPr>
        <a:xfrm>
          <a:off x="304800" y="0"/>
          <a:ext cx="495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0</xdr:row>
      <xdr:rowOff>0</xdr:rowOff>
    </xdr:from>
    <xdr:to>
      <xdr:col>1</xdr:col>
      <xdr:colOff>2828925</xdr:colOff>
      <xdr:row>0</xdr:row>
      <xdr:rowOff>0</xdr:rowOff>
    </xdr:to>
    <xdr:sp>
      <xdr:nvSpPr>
        <xdr:cNvPr id="18" name="Rectangle 51"/>
        <xdr:cNvSpPr>
          <a:spLocks/>
        </xdr:cNvSpPr>
      </xdr:nvSpPr>
      <xdr:spPr>
        <a:xfrm>
          <a:off x="3009900" y="0"/>
          <a:ext cx="16383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契約書第２４条第１項</a:t>
          </a:r>
        </a:p>
      </xdr:txBody>
    </xdr:sp>
    <xdr:clientData/>
  </xdr:twoCellAnchor>
  <xdr:twoCellAnchor>
    <xdr:from>
      <xdr:col>1</xdr:col>
      <xdr:colOff>914400</xdr:colOff>
      <xdr:row>0</xdr:row>
      <xdr:rowOff>0</xdr:rowOff>
    </xdr:from>
    <xdr:to>
      <xdr:col>1</xdr:col>
      <xdr:colOff>2552700</xdr:colOff>
      <xdr:row>0</xdr:row>
      <xdr:rowOff>0</xdr:rowOff>
    </xdr:to>
    <xdr:sp>
      <xdr:nvSpPr>
        <xdr:cNvPr id="19" name="Rectangle 52"/>
        <xdr:cNvSpPr>
          <a:spLocks/>
        </xdr:cNvSpPr>
      </xdr:nvSpPr>
      <xdr:spPr>
        <a:xfrm>
          <a:off x="2733675" y="0"/>
          <a:ext cx="16383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契約書第２５条第７項</a:t>
          </a:r>
        </a:p>
      </xdr:txBody>
    </xdr:sp>
    <xdr:clientData/>
  </xdr:twoCellAnchor>
  <xdr:twoCellAnchor>
    <xdr:from>
      <xdr:col>2</xdr:col>
      <xdr:colOff>1857375</xdr:colOff>
      <xdr:row>0</xdr:row>
      <xdr:rowOff>0</xdr:rowOff>
    </xdr:from>
    <xdr:to>
      <xdr:col>2</xdr:col>
      <xdr:colOff>1857375</xdr:colOff>
      <xdr:row>0</xdr:row>
      <xdr:rowOff>0</xdr:rowOff>
    </xdr:to>
    <xdr:sp>
      <xdr:nvSpPr>
        <xdr:cNvPr id="20" name="Rectangle 53"/>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算定式は別紙フロー参照</a:t>
          </a:r>
        </a:p>
      </xdr:txBody>
    </xdr:sp>
    <xdr:clientData/>
  </xdr:twoCellAnchor>
  <xdr:twoCellAnchor>
    <xdr:from>
      <xdr:col>2</xdr:col>
      <xdr:colOff>1857375</xdr:colOff>
      <xdr:row>0</xdr:row>
      <xdr:rowOff>0</xdr:rowOff>
    </xdr:from>
    <xdr:to>
      <xdr:col>2</xdr:col>
      <xdr:colOff>1857375</xdr:colOff>
      <xdr:row>0</xdr:row>
      <xdr:rowOff>0</xdr:rowOff>
    </xdr:to>
    <xdr:sp>
      <xdr:nvSpPr>
        <xdr:cNvPr id="21" name="Rectangle 54"/>
        <xdr:cNvSpPr>
          <a:spLocks/>
        </xdr:cNvSpPr>
      </xdr:nvSpPr>
      <xdr:spPr>
        <a:xfrm>
          <a:off x="8172450" y="0"/>
          <a:ext cx="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契約書第２５条第８項</a:t>
          </a:r>
        </a:p>
      </xdr:txBody>
    </xdr:sp>
    <xdr:clientData/>
  </xdr:twoCellAnchor>
  <xdr:twoCellAnchor>
    <xdr:from>
      <xdr:col>1</xdr:col>
      <xdr:colOff>2924175</xdr:colOff>
      <xdr:row>0</xdr:row>
      <xdr:rowOff>0</xdr:rowOff>
    </xdr:from>
    <xdr:to>
      <xdr:col>2</xdr:col>
      <xdr:colOff>66675</xdr:colOff>
      <xdr:row>0</xdr:row>
      <xdr:rowOff>0</xdr:rowOff>
    </xdr:to>
    <xdr:sp>
      <xdr:nvSpPr>
        <xdr:cNvPr id="22" name="Rectangle 55"/>
        <xdr:cNvSpPr>
          <a:spLocks/>
        </xdr:cNvSpPr>
      </xdr:nvSpPr>
      <xdr:spPr>
        <a:xfrm>
          <a:off x="4743450" y="0"/>
          <a:ext cx="163830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契約書第２５条第５項</a:t>
          </a:r>
        </a:p>
      </xdr:txBody>
    </xdr:sp>
    <xdr:clientData/>
  </xdr:twoCellAnchor>
  <xdr:twoCellAnchor>
    <xdr:from>
      <xdr:col>2</xdr:col>
      <xdr:colOff>1857375</xdr:colOff>
      <xdr:row>0</xdr:row>
      <xdr:rowOff>0</xdr:rowOff>
    </xdr:from>
    <xdr:to>
      <xdr:col>2</xdr:col>
      <xdr:colOff>1857375</xdr:colOff>
      <xdr:row>0</xdr:row>
      <xdr:rowOff>0</xdr:rowOff>
    </xdr:to>
    <xdr:sp>
      <xdr:nvSpPr>
        <xdr:cNvPr id="23" name="Rectangle 56"/>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・設計図書に記載された数量（機労材集計表等より算出）</a:t>
          </a:r>
        </a:p>
      </xdr:txBody>
    </xdr:sp>
    <xdr:clientData/>
  </xdr:twoCellAnchor>
  <xdr:twoCellAnchor>
    <xdr:from>
      <xdr:col>2</xdr:col>
      <xdr:colOff>438150</xdr:colOff>
      <xdr:row>0</xdr:row>
      <xdr:rowOff>0</xdr:rowOff>
    </xdr:from>
    <xdr:to>
      <xdr:col>2</xdr:col>
      <xdr:colOff>1504950</xdr:colOff>
      <xdr:row>0</xdr:row>
      <xdr:rowOff>0</xdr:rowOff>
    </xdr:to>
    <xdr:sp>
      <xdr:nvSpPr>
        <xdr:cNvPr id="24" name="Rectangle 57"/>
        <xdr:cNvSpPr>
          <a:spLocks/>
        </xdr:cNvSpPr>
      </xdr:nvSpPr>
      <xdr:spPr>
        <a:xfrm>
          <a:off x="6753225" y="0"/>
          <a:ext cx="1066800" cy="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実勢価格</a:t>
          </a:r>
        </a:p>
      </xdr:txBody>
    </xdr:sp>
    <xdr:clientData/>
  </xdr:twoCellAnchor>
  <xdr:twoCellAnchor>
    <xdr:from>
      <xdr:col>2</xdr:col>
      <xdr:colOff>1857375</xdr:colOff>
      <xdr:row>0</xdr:row>
      <xdr:rowOff>0</xdr:rowOff>
    </xdr:from>
    <xdr:to>
      <xdr:col>2</xdr:col>
      <xdr:colOff>1857375</xdr:colOff>
      <xdr:row>0</xdr:row>
      <xdr:rowOff>0</xdr:rowOff>
    </xdr:to>
    <xdr:sp>
      <xdr:nvSpPr>
        <xdr:cNvPr id="25" name="Rectangle 58"/>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対象数量</a:t>
          </a:r>
        </a:p>
      </xdr:txBody>
    </xdr:sp>
    <xdr:clientData/>
  </xdr:twoCellAnchor>
  <xdr:twoCellAnchor>
    <xdr:from>
      <xdr:col>1</xdr:col>
      <xdr:colOff>2286000</xdr:colOff>
      <xdr:row>0</xdr:row>
      <xdr:rowOff>0</xdr:rowOff>
    </xdr:from>
    <xdr:to>
      <xdr:col>1</xdr:col>
      <xdr:colOff>2857500</xdr:colOff>
      <xdr:row>0</xdr:row>
      <xdr:rowOff>0</xdr:rowOff>
    </xdr:to>
    <xdr:sp>
      <xdr:nvSpPr>
        <xdr:cNvPr id="26" name="Rectangle 59"/>
        <xdr:cNvSpPr>
          <a:spLocks/>
        </xdr:cNvSpPr>
      </xdr:nvSpPr>
      <xdr:spPr>
        <a:xfrm>
          <a:off x="4105275" y="0"/>
          <a:ext cx="571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a:t>
          </a: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2</xdr:col>
      <xdr:colOff>1857375</xdr:colOff>
      <xdr:row>0</xdr:row>
      <xdr:rowOff>0</xdr:rowOff>
    </xdr:from>
    <xdr:to>
      <xdr:col>2</xdr:col>
      <xdr:colOff>1857375</xdr:colOff>
      <xdr:row>0</xdr:row>
      <xdr:rowOff>0</xdr:rowOff>
    </xdr:to>
    <xdr:sp>
      <xdr:nvSpPr>
        <xdr:cNvPr id="27" name="Rectangle 60"/>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a:t>
          </a:r>
          <a:r>
            <a:rPr lang="en-US" cap="none" sz="800" b="0" i="0" u="none" baseline="0">
              <a:solidFill>
                <a:srgbClr val="000000"/>
              </a:solidFill>
              <a:latin typeface="ＭＳ Ｐゴシック"/>
              <a:ea typeface="ＭＳ Ｐゴシック"/>
              <a:cs typeface="ＭＳ Ｐゴシック"/>
            </a:rPr>
            <a:t>-3</a:t>
          </a:r>
        </a:p>
      </xdr:txBody>
    </xdr:sp>
    <xdr:clientData/>
  </xdr:twoCellAnchor>
  <xdr:twoCellAnchor>
    <xdr:from>
      <xdr:col>2</xdr:col>
      <xdr:colOff>1676400</xdr:colOff>
      <xdr:row>0</xdr:row>
      <xdr:rowOff>0</xdr:rowOff>
    </xdr:from>
    <xdr:to>
      <xdr:col>2</xdr:col>
      <xdr:colOff>1857375</xdr:colOff>
      <xdr:row>0</xdr:row>
      <xdr:rowOff>0</xdr:rowOff>
    </xdr:to>
    <xdr:sp>
      <xdr:nvSpPr>
        <xdr:cNvPr id="28" name="Rectangle 61"/>
        <xdr:cNvSpPr>
          <a:spLocks/>
        </xdr:cNvSpPr>
      </xdr:nvSpPr>
      <xdr:spPr>
        <a:xfrm>
          <a:off x="7991475" y="0"/>
          <a:ext cx="1809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a:t>
          </a:r>
          <a:r>
            <a:rPr lang="en-US" cap="none" sz="800" b="0" i="0" u="none" baseline="0">
              <a:solidFill>
                <a:srgbClr val="000000"/>
              </a:solidFill>
              <a:latin typeface="ＭＳ Ｐゴシック"/>
              <a:ea typeface="ＭＳ Ｐゴシック"/>
              <a:cs typeface="ＭＳ Ｐゴシック"/>
            </a:rPr>
            <a:t>-6</a:t>
          </a:r>
        </a:p>
      </xdr:txBody>
    </xdr:sp>
    <xdr:clientData/>
  </xdr:twoCellAnchor>
  <xdr:twoCellAnchor>
    <xdr:from>
      <xdr:col>1</xdr:col>
      <xdr:colOff>3505200</xdr:colOff>
      <xdr:row>0</xdr:row>
      <xdr:rowOff>0</xdr:rowOff>
    </xdr:from>
    <xdr:to>
      <xdr:col>1</xdr:col>
      <xdr:colOff>4343400</xdr:colOff>
      <xdr:row>0</xdr:row>
      <xdr:rowOff>0</xdr:rowOff>
    </xdr:to>
    <xdr:sp>
      <xdr:nvSpPr>
        <xdr:cNvPr id="29" name="Rectangle 62"/>
        <xdr:cNvSpPr>
          <a:spLocks/>
        </xdr:cNvSpPr>
      </xdr:nvSpPr>
      <xdr:spPr>
        <a:xfrm>
          <a:off x="5324475" y="0"/>
          <a:ext cx="838200" cy="0"/>
        </a:xfrm>
        <a:prstGeom prst="rect">
          <a:avLst/>
        </a:prstGeom>
        <a:no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スライド額の承諾</a:t>
          </a:r>
        </a:p>
      </xdr:txBody>
    </xdr:sp>
    <xdr:clientData/>
  </xdr:twoCellAnchor>
  <xdr:twoCellAnchor>
    <xdr:from>
      <xdr:col>1</xdr:col>
      <xdr:colOff>3505200</xdr:colOff>
      <xdr:row>0</xdr:row>
      <xdr:rowOff>0</xdr:rowOff>
    </xdr:from>
    <xdr:to>
      <xdr:col>1</xdr:col>
      <xdr:colOff>4076700</xdr:colOff>
      <xdr:row>0</xdr:row>
      <xdr:rowOff>0</xdr:rowOff>
    </xdr:to>
    <xdr:sp>
      <xdr:nvSpPr>
        <xdr:cNvPr id="30" name="Rectangle 64"/>
        <xdr:cNvSpPr>
          <a:spLocks/>
        </xdr:cNvSpPr>
      </xdr:nvSpPr>
      <xdr:spPr>
        <a:xfrm>
          <a:off x="5324475" y="0"/>
          <a:ext cx="571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a:t>
          </a:r>
          <a:r>
            <a:rPr lang="en-US" cap="none" sz="800" b="0" i="0" u="none" baseline="0">
              <a:solidFill>
                <a:srgbClr val="000000"/>
              </a:solidFill>
              <a:latin typeface="ＭＳ Ｐゴシック"/>
              <a:ea typeface="ＭＳ Ｐゴシック"/>
              <a:cs typeface="ＭＳ Ｐゴシック"/>
            </a:rPr>
            <a:t>-7</a:t>
          </a:r>
        </a:p>
      </xdr:txBody>
    </xdr:sp>
    <xdr:clientData/>
  </xdr:twoCellAnchor>
  <xdr:twoCellAnchor>
    <xdr:from>
      <xdr:col>2</xdr:col>
      <xdr:colOff>419100</xdr:colOff>
      <xdr:row>0</xdr:row>
      <xdr:rowOff>0</xdr:rowOff>
    </xdr:from>
    <xdr:to>
      <xdr:col>2</xdr:col>
      <xdr:colOff>838200</xdr:colOff>
      <xdr:row>0</xdr:row>
      <xdr:rowOff>0</xdr:rowOff>
    </xdr:to>
    <xdr:sp>
      <xdr:nvSpPr>
        <xdr:cNvPr id="31" name="Rectangle 66"/>
        <xdr:cNvSpPr>
          <a:spLocks/>
        </xdr:cNvSpPr>
      </xdr:nvSpPr>
      <xdr:spPr>
        <a:xfrm>
          <a:off x="6734175" y="0"/>
          <a:ext cx="4191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受領</a:t>
          </a:r>
        </a:p>
      </xdr:txBody>
    </xdr:sp>
    <xdr:clientData/>
  </xdr:twoCellAnchor>
  <xdr:twoCellAnchor>
    <xdr:from>
      <xdr:col>2</xdr:col>
      <xdr:colOff>619125</xdr:colOff>
      <xdr:row>0</xdr:row>
      <xdr:rowOff>0</xdr:rowOff>
    </xdr:from>
    <xdr:to>
      <xdr:col>2</xdr:col>
      <xdr:colOff>619125</xdr:colOff>
      <xdr:row>0</xdr:row>
      <xdr:rowOff>0</xdr:rowOff>
    </xdr:to>
    <xdr:sp>
      <xdr:nvSpPr>
        <xdr:cNvPr id="32" name="Line 67"/>
        <xdr:cNvSpPr>
          <a:spLocks/>
        </xdr:cNvSpPr>
      </xdr:nvSpPr>
      <xdr:spPr>
        <a:xfrm>
          <a:off x="69342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0</xdr:row>
      <xdr:rowOff>0</xdr:rowOff>
    </xdr:from>
    <xdr:to>
      <xdr:col>2</xdr:col>
      <xdr:colOff>1857375</xdr:colOff>
      <xdr:row>0</xdr:row>
      <xdr:rowOff>0</xdr:rowOff>
    </xdr:to>
    <xdr:sp>
      <xdr:nvSpPr>
        <xdr:cNvPr id="33" name="Rectangle 68"/>
        <xdr:cNvSpPr>
          <a:spLocks/>
        </xdr:cNvSpPr>
      </xdr:nvSpPr>
      <xdr:spPr>
        <a:xfrm>
          <a:off x="6496050" y="0"/>
          <a:ext cx="16764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協議開始日から１４日以内に協議が整わない場合には、発注者がスライド額を定め受注者に通知する。</a:t>
          </a:r>
        </a:p>
      </xdr:txBody>
    </xdr:sp>
    <xdr:clientData/>
  </xdr:twoCellAnchor>
  <xdr:twoCellAnchor>
    <xdr:from>
      <xdr:col>1</xdr:col>
      <xdr:colOff>2590800</xdr:colOff>
      <xdr:row>0</xdr:row>
      <xdr:rowOff>0</xdr:rowOff>
    </xdr:from>
    <xdr:to>
      <xdr:col>1</xdr:col>
      <xdr:colOff>3162300</xdr:colOff>
      <xdr:row>0</xdr:row>
      <xdr:rowOff>0</xdr:rowOff>
    </xdr:to>
    <xdr:sp>
      <xdr:nvSpPr>
        <xdr:cNvPr id="34" name="Rectangle 69"/>
        <xdr:cNvSpPr>
          <a:spLocks/>
        </xdr:cNvSpPr>
      </xdr:nvSpPr>
      <xdr:spPr>
        <a:xfrm>
          <a:off x="4410075" y="0"/>
          <a:ext cx="571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a:t>
          </a:r>
          <a:r>
            <a:rPr lang="en-US" cap="none" sz="800" b="0" i="0" u="none" baseline="0">
              <a:solidFill>
                <a:srgbClr val="000000"/>
              </a:solidFill>
              <a:latin typeface="ＭＳ Ｐゴシック"/>
              <a:ea typeface="ＭＳ Ｐゴシック"/>
              <a:cs typeface="ＭＳ Ｐゴシック"/>
            </a:rPr>
            <a:t>-4</a:t>
          </a:r>
        </a:p>
      </xdr:txBody>
    </xdr:sp>
    <xdr:clientData/>
  </xdr:twoCellAnchor>
  <xdr:twoCellAnchor>
    <xdr:from>
      <xdr:col>1</xdr:col>
      <xdr:colOff>3133725</xdr:colOff>
      <xdr:row>0</xdr:row>
      <xdr:rowOff>0</xdr:rowOff>
    </xdr:from>
    <xdr:to>
      <xdr:col>1</xdr:col>
      <xdr:colOff>4029075</xdr:colOff>
      <xdr:row>0</xdr:row>
      <xdr:rowOff>0</xdr:rowOff>
    </xdr:to>
    <xdr:sp>
      <xdr:nvSpPr>
        <xdr:cNvPr id="35" name="Rectangle 70"/>
        <xdr:cNvSpPr>
          <a:spLocks/>
        </xdr:cNvSpPr>
      </xdr:nvSpPr>
      <xdr:spPr>
        <a:xfrm>
          <a:off x="4953000" y="0"/>
          <a:ext cx="895350" cy="0"/>
        </a:xfrm>
        <a:prstGeom prst="rect">
          <a:avLst/>
        </a:prstGeom>
        <a:noFill/>
        <a:ln w="9525" cmpd="sng">
          <a:noFill/>
        </a:ln>
      </xdr:spPr>
      <xdr:txBody>
        <a:bodyPr vertOverflow="clip" wrap="square" lIns="54864" tIns="32004" rIns="0" bIns="0"/>
        <a:p>
          <a:pPr algn="l">
            <a:defRPr/>
          </a:pPr>
          <a:r>
            <a:rPr lang="en-US" cap="none" sz="2600" b="0" i="0" u="none" baseline="0">
              <a:solidFill>
                <a:srgbClr val="000000"/>
              </a:solidFill>
              <a:latin typeface="ＭＳ Ｐゴシック"/>
              <a:ea typeface="ＭＳ Ｐゴシック"/>
              <a:cs typeface="ＭＳ Ｐゴシック"/>
            </a:rPr>
            <a:t>（案）</a:t>
          </a:r>
        </a:p>
      </xdr:txBody>
    </xdr:sp>
    <xdr:clientData/>
  </xdr:twoCellAnchor>
  <xdr:twoCellAnchor>
    <xdr:from>
      <xdr:col>2</xdr:col>
      <xdr:colOff>1371600</xdr:colOff>
      <xdr:row>0</xdr:row>
      <xdr:rowOff>0</xdr:rowOff>
    </xdr:from>
    <xdr:to>
      <xdr:col>2</xdr:col>
      <xdr:colOff>1857375</xdr:colOff>
      <xdr:row>0</xdr:row>
      <xdr:rowOff>0</xdr:rowOff>
    </xdr:to>
    <xdr:sp>
      <xdr:nvSpPr>
        <xdr:cNvPr id="36" name="Rectangle 71"/>
        <xdr:cNvSpPr>
          <a:spLocks/>
        </xdr:cNvSpPr>
      </xdr:nvSpPr>
      <xdr:spPr>
        <a:xfrm>
          <a:off x="7686675"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スライド額協議伺い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様式５</a:t>
          </a:r>
        </a:p>
      </xdr:txBody>
    </xdr:sp>
    <xdr:clientData/>
  </xdr:twoCellAnchor>
  <xdr:twoCellAnchor>
    <xdr:from>
      <xdr:col>2</xdr:col>
      <xdr:colOff>1857375</xdr:colOff>
      <xdr:row>0</xdr:row>
      <xdr:rowOff>0</xdr:rowOff>
    </xdr:from>
    <xdr:to>
      <xdr:col>2</xdr:col>
      <xdr:colOff>1857375</xdr:colOff>
      <xdr:row>0</xdr:row>
      <xdr:rowOff>0</xdr:rowOff>
    </xdr:to>
    <xdr:sp>
      <xdr:nvSpPr>
        <xdr:cNvPr id="37" name="Rectangle 72"/>
        <xdr:cNvSpPr>
          <a:spLocks/>
        </xdr:cNvSpPr>
      </xdr:nvSpPr>
      <xdr:spPr>
        <a:xfrm>
          <a:off x="817245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スライド額協議伺い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スライド額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０円で協議</a:t>
          </a:r>
        </a:p>
      </xdr:txBody>
    </xdr:sp>
    <xdr:clientData/>
  </xdr:twoCellAnchor>
  <xdr:twoCellAnchor>
    <xdr:from>
      <xdr:col>1</xdr:col>
      <xdr:colOff>123825</xdr:colOff>
      <xdr:row>8</xdr:row>
      <xdr:rowOff>0</xdr:rowOff>
    </xdr:from>
    <xdr:to>
      <xdr:col>2</xdr:col>
      <xdr:colOff>1362075</xdr:colOff>
      <xdr:row>8</xdr:row>
      <xdr:rowOff>0</xdr:rowOff>
    </xdr:to>
    <xdr:sp>
      <xdr:nvSpPr>
        <xdr:cNvPr id="38" name="Line 73"/>
        <xdr:cNvSpPr>
          <a:spLocks/>
        </xdr:cNvSpPr>
      </xdr:nvSpPr>
      <xdr:spPr>
        <a:xfrm>
          <a:off x="1943100" y="1504950"/>
          <a:ext cx="573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5</xdr:row>
      <xdr:rowOff>38100</xdr:rowOff>
    </xdr:from>
    <xdr:to>
      <xdr:col>1</xdr:col>
      <xdr:colOff>733425</xdr:colOff>
      <xdr:row>6</xdr:row>
      <xdr:rowOff>95250</xdr:rowOff>
    </xdr:to>
    <xdr:sp>
      <xdr:nvSpPr>
        <xdr:cNvPr id="39" name="Rectangle 74"/>
        <xdr:cNvSpPr>
          <a:spLocks/>
        </xdr:cNvSpPr>
      </xdr:nvSpPr>
      <xdr:spPr>
        <a:xfrm>
          <a:off x="1371600" y="1028700"/>
          <a:ext cx="11811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契約（工期開始）</a:t>
          </a:r>
        </a:p>
      </xdr:txBody>
    </xdr:sp>
    <xdr:clientData/>
  </xdr:twoCellAnchor>
  <xdr:twoCellAnchor>
    <xdr:from>
      <xdr:col>0</xdr:col>
      <xdr:colOff>1790700</xdr:colOff>
      <xdr:row>7</xdr:row>
      <xdr:rowOff>38100</xdr:rowOff>
    </xdr:from>
    <xdr:to>
      <xdr:col>1</xdr:col>
      <xdr:colOff>238125</xdr:colOff>
      <xdr:row>8</xdr:row>
      <xdr:rowOff>133350</xdr:rowOff>
    </xdr:to>
    <xdr:sp>
      <xdr:nvSpPr>
        <xdr:cNvPr id="40" name="Oval 76"/>
        <xdr:cNvSpPr>
          <a:spLocks/>
        </xdr:cNvSpPr>
      </xdr:nvSpPr>
      <xdr:spPr>
        <a:xfrm>
          <a:off x="1790700" y="13716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1066800</xdr:colOff>
      <xdr:row>7</xdr:row>
      <xdr:rowOff>19050</xdr:rowOff>
    </xdr:from>
    <xdr:to>
      <xdr:col>1</xdr:col>
      <xdr:colOff>1333500</xdr:colOff>
      <xdr:row>8</xdr:row>
      <xdr:rowOff>114300</xdr:rowOff>
    </xdr:to>
    <xdr:sp>
      <xdr:nvSpPr>
        <xdr:cNvPr id="41" name="Oval 77"/>
        <xdr:cNvSpPr>
          <a:spLocks/>
        </xdr:cNvSpPr>
      </xdr:nvSpPr>
      <xdr:spPr>
        <a:xfrm>
          <a:off x="2886075" y="13525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9</xdr:row>
      <xdr:rowOff>123825</xdr:rowOff>
    </xdr:from>
    <xdr:to>
      <xdr:col>1</xdr:col>
      <xdr:colOff>2000250</xdr:colOff>
      <xdr:row>11</xdr:row>
      <xdr:rowOff>19050</xdr:rowOff>
    </xdr:to>
    <xdr:sp>
      <xdr:nvSpPr>
        <xdr:cNvPr id="42" name="Rectangle 78"/>
        <xdr:cNvSpPr>
          <a:spLocks/>
        </xdr:cNvSpPr>
      </xdr:nvSpPr>
      <xdr:spPr>
        <a:xfrm>
          <a:off x="2419350" y="1800225"/>
          <a:ext cx="14001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単品スライドの請求</a:t>
          </a:r>
        </a:p>
      </xdr:txBody>
    </xdr:sp>
    <xdr:clientData/>
  </xdr:twoCellAnchor>
  <xdr:twoCellAnchor>
    <xdr:from>
      <xdr:col>1</xdr:col>
      <xdr:colOff>2552700</xdr:colOff>
      <xdr:row>7</xdr:row>
      <xdr:rowOff>38100</xdr:rowOff>
    </xdr:from>
    <xdr:to>
      <xdr:col>1</xdr:col>
      <xdr:colOff>2819400</xdr:colOff>
      <xdr:row>8</xdr:row>
      <xdr:rowOff>133350</xdr:rowOff>
    </xdr:to>
    <xdr:sp>
      <xdr:nvSpPr>
        <xdr:cNvPr id="43" name="Oval 79"/>
        <xdr:cNvSpPr>
          <a:spLocks/>
        </xdr:cNvSpPr>
      </xdr:nvSpPr>
      <xdr:spPr>
        <a:xfrm>
          <a:off x="4371975" y="13716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1962150</xdr:colOff>
      <xdr:row>13</xdr:row>
      <xdr:rowOff>133350</xdr:rowOff>
    </xdr:from>
    <xdr:to>
      <xdr:col>1</xdr:col>
      <xdr:colOff>3371850</xdr:colOff>
      <xdr:row>15</xdr:row>
      <xdr:rowOff>19050</xdr:rowOff>
    </xdr:to>
    <xdr:sp>
      <xdr:nvSpPr>
        <xdr:cNvPr id="44" name="Rectangle 80"/>
        <xdr:cNvSpPr>
          <a:spLocks/>
        </xdr:cNvSpPr>
      </xdr:nvSpPr>
      <xdr:spPr>
        <a:xfrm>
          <a:off x="3781425" y="2495550"/>
          <a:ext cx="14097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協議開始の日を通知</a:t>
          </a:r>
        </a:p>
      </xdr:txBody>
    </xdr:sp>
    <xdr:clientData/>
  </xdr:twoCellAnchor>
  <xdr:twoCellAnchor>
    <xdr:from>
      <xdr:col>0</xdr:col>
      <xdr:colOff>171450</xdr:colOff>
      <xdr:row>9</xdr:row>
      <xdr:rowOff>133350</xdr:rowOff>
    </xdr:from>
    <xdr:to>
      <xdr:col>0</xdr:col>
      <xdr:colOff>819150</xdr:colOff>
      <xdr:row>11</xdr:row>
      <xdr:rowOff>19050</xdr:rowOff>
    </xdr:to>
    <xdr:sp>
      <xdr:nvSpPr>
        <xdr:cNvPr id="45" name="Rectangle 81"/>
        <xdr:cNvSpPr>
          <a:spLocks/>
        </xdr:cNvSpPr>
      </xdr:nvSpPr>
      <xdr:spPr>
        <a:xfrm>
          <a:off x="171450" y="1809750"/>
          <a:ext cx="647700" cy="228600"/>
        </a:xfrm>
        <a:prstGeom prst="rect">
          <a:avLst/>
        </a:prstGeom>
        <a:solidFill>
          <a:srgbClr val="CCCC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受注者</a:t>
          </a:r>
        </a:p>
      </xdr:txBody>
    </xdr:sp>
    <xdr:clientData/>
  </xdr:twoCellAnchor>
  <xdr:twoCellAnchor>
    <xdr:from>
      <xdr:col>0</xdr:col>
      <xdr:colOff>152400</xdr:colOff>
      <xdr:row>13</xdr:row>
      <xdr:rowOff>133350</xdr:rowOff>
    </xdr:from>
    <xdr:to>
      <xdr:col>0</xdr:col>
      <xdr:colOff>800100</xdr:colOff>
      <xdr:row>15</xdr:row>
      <xdr:rowOff>19050</xdr:rowOff>
    </xdr:to>
    <xdr:sp>
      <xdr:nvSpPr>
        <xdr:cNvPr id="46" name="Rectangle 82"/>
        <xdr:cNvSpPr>
          <a:spLocks/>
        </xdr:cNvSpPr>
      </xdr:nvSpPr>
      <xdr:spPr>
        <a:xfrm>
          <a:off x="152400" y="2495550"/>
          <a:ext cx="647700" cy="228600"/>
        </a:xfrm>
        <a:prstGeom prst="rect">
          <a:avLst/>
        </a:prstGeom>
        <a:solidFill>
          <a:srgbClr val="CCCC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発注者</a:t>
          </a:r>
        </a:p>
      </xdr:txBody>
    </xdr:sp>
    <xdr:clientData/>
  </xdr:twoCellAnchor>
  <xdr:twoCellAnchor>
    <xdr:from>
      <xdr:col>1</xdr:col>
      <xdr:colOff>3714750</xdr:colOff>
      <xdr:row>7</xdr:row>
      <xdr:rowOff>19050</xdr:rowOff>
    </xdr:from>
    <xdr:to>
      <xdr:col>1</xdr:col>
      <xdr:colOff>3981450</xdr:colOff>
      <xdr:row>8</xdr:row>
      <xdr:rowOff>114300</xdr:rowOff>
    </xdr:to>
    <xdr:sp>
      <xdr:nvSpPr>
        <xdr:cNvPr id="47" name="Oval 83"/>
        <xdr:cNvSpPr>
          <a:spLocks/>
        </xdr:cNvSpPr>
      </xdr:nvSpPr>
      <xdr:spPr>
        <a:xfrm>
          <a:off x="5534025" y="13525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3486150</xdr:colOff>
      <xdr:row>5</xdr:row>
      <xdr:rowOff>38100</xdr:rowOff>
    </xdr:from>
    <xdr:to>
      <xdr:col>1</xdr:col>
      <xdr:colOff>4171950</xdr:colOff>
      <xdr:row>6</xdr:row>
      <xdr:rowOff>95250</xdr:rowOff>
    </xdr:to>
    <xdr:sp>
      <xdr:nvSpPr>
        <xdr:cNvPr id="48" name="Rectangle 84"/>
        <xdr:cNvSpPr>
          <a:spLocks/>
        </xdr:cNvSpPr>
      </xdr:nvSpPr>
      <xdr:spPr>
        <a:xfrm>
          <a:off x="5305425" y="1028700"/>
          <a:ext cx="6858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協議開始</a:t>
          </a:r>
        </a:p>
      </xdr:txBody>
    </xdr:sp>
    <xdr:clientData/>
  </xdr:twoCellAnchor>
  <xdr:twoCellAnchor>
    <xdr:from>
      <xdr:col>1</xdr:col>
      <xdr:colOff>4381500</xdr:colOff>
      <xdr:row>5</xdr:row>
      <xdr:rowOff>28575</xdr:rowOff>
    </xdr:from>
    <xdr:to>
      <xdr:col>2</xdr:col>
      <xdr:colOff>571500</xdr:colOff>
      <xdr:row>6</xdr:row>
      <xdr:rowOff>85725</xdr:rowOff>
    </xdr:to>
    <xdr:sp>
      <xdr:nvSpPr>
        <xdr:cNvPr id="49" name="Rectangle 85"/>
        <xdr:cNvSpPr>
          <a:spLocks/>
        </xdr:cNvSpPr>
      </xdr:nvSpPr>
      <xdr:spPr>
        <a:xfrm>
          <a:off x="6200775" y="1019175"/>
          <a:ext cx="6858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協議終了</a:t>
          </a:r>
        </a:p>
      </xdr:txBody>
    </xdr:sp>
    <xdr:clientData/>
  </xdr:twoCellAnchor>
  <xdr:twoCellAnchor>
    <xdr:from>
      <xdr:col>2</xdr:col>
      <xdr:colOff>38100</xdr:colOff>
      <xdr:row>7</xdr:row>
      <xdr:rowOff>19050</xdr:rowOff>
    </xdr:from>
    <xdr:to>
      <xdr:col>2</xdr:col>
      <xdr:colOff>304800</xdr:colOff>
      <xdr:row>8</xdr:row>
      <xdr:rowOff>114300</xdr:rowOff>
    </xdr:to>
    <xdr:sp>
      <xdr:nvSpPr>
        <xdr:cNvPr id="50" name="Oval 86"/>
        <xdr:cNvSpPr>
          <a:spLocks/>
        </xdr:cNvSpPr>
      </xdr:nvSpPr>
      <xdr:spPr>
        <a:xfrm>
          <a:off x="6353175" y="135255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7</xdr:row>
      <xdr:rowOff>38100</xdr:rowOff>
    </xdr:from>
    <xdr:to>
      <xdr:col>2</xdr:col>
      <xdr:colOff>1485900</xdr:colOff>
      <xdr:row>8</xdr:row>
      <xdr:rowOff>133350</xdr:rowOff>
    </xdr:to>
    <xdr:sp>
      <xdr:nvSpPr>
        <xdr:cNvPr id="51" name="Oval 87"/>
        <xdr:cNvSpPr>
          <a:spLocks/>
        </xdr:cNvSpPr>
      </xdr:nvSpPr>
      <xdr:spPr>
        <a:xfrm>
          <a:off x="7534275" y="1371600"/>
          <a:ext cx="266700" cy="2667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1028700</xdr:colOff>
      <xdr:row>5</xdr:row>
      <xdr:rowOff>19050</xdr:rowOff>
    </xdr:from>
    <xdr:to>
      <xdr:col>2</xdr:col>
      <xdr:colOff>1581150</xdr:colOff>
      <xdr:row>6</xdr:row>
      <xdr:rowOff>76200</xdr:rowOff>
    </xdr:to>
    <xdr:sp>
      <xdr:nvSpPr>
        <xdr:cNvPr id="52" name="Rectangle 88"/>
        <xdr:cNvSpPr>
          <a:spLocks/>
        </xdr:cNvSpPr>
      </xdr:nvSpPr>
      <xdr:spPr>
        <a:xfrm>
          <a:off x="7343775" y="1009650"/>
          <a:ext cx="5524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工期末</a:t>
          </a:r>
        </a:p>
      </xdr:txBody>
    </xdr:sp>
    <xdr:clientData/>
  </xdr:twoCellAnchor>
  <xdr:twoCellAnchor>
    <xdr:from>
      <xdr:col>1</xdr:col>
      <xdr:colOff>3848100</xdr:colOff>
      <xdr:row>9</xdr:row>
      <xdr:rowOff>57150</xdr:rowOff>
    </xdr:from>
    <xdr:to>
      <xdr:col>1</xdr:col>
      <xdr:colOff>3848100</xdr:colOff>
      <xdr:row>17</xdr:row>
      <xdr:rowOff>95250</xdr:rowOff>
    </xdr:to>
    <xdr:sp>
      <xdr:nvSpPr>
        <xdr:cNvPr id="53" name="Line 89"/>
        <xdr:cNvSpPr>
          <a:spLocks/>
        </xdr:cNvSpPr>
      </xdr:nvSpPr>
      <xdr:spPr>
        <a:xfrm>
          <a:off x="5667375" y="1733550"/>
          <a:ext cx="0"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1362075</xdr:colOff>
      <xdr:row>9</xdr:row>
      <xdr:rowOff>38100</xdr:rowOff>
    </xdr:from>
    <xdr:to>
      <xdr:col>2</xdr:col>
      <xdr:colOff>1362075</xdr:colOff>
      <xdr:row>20</xdr:row>
      <xdr:rowOff>152400</xdr:rowOff>
    </xdr:to>
    <xdr:sp>
      <xdr:nvSpPr>
        <xdr:cNvPr id="54" name="Line 90"/>
        <xdr:cNvSpPr>
          <a:spLocks/>
        </xdr:cNvSpPr>
      </xdr:nvSpPr>
      <xdr:spPr>
        <a:xfrm>
          <a:off x="7677150" y="1714500"/>
          <a:ext cx="0" cy="2000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9</xdr:row>
      <xdr:rowOff>66675</xdr:rowOff>
    </xdr:from>
    <xdr:to>
      <xdr:col>2</xdr:col>
      <xdr:colOff>180975</xdr:colOff>
      <xdr:row>15</xdr:row>
      <xdr:rowOff>104775</xdr:rowOff>
    </xdr:to>
    <xdr:sp>
      <xdr:nvSpPr>
        <xdr:cNvPr id="55" name="Line 91"/>
        <xdr:cNvSpPr>
          <a:spLocks/>
        </xdr:cNvSpPr>
      </xdr:nvSpPr>
      <xdr:spPr>
        <a:xfrm>
          <a:off x="6496050" y="1743075"/>
          <a:ext cx="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1200150</xdr:colOff>
      <xdr:row>11</xdr:row>
      <xdr:rowOff>95250</xdr:rowOff>
    </xdr:from>
    <xdr:to>
      <xdr:col>1</xdr:col>
      <xdr:colOff>1200150</xdr:colOff>
      <xdr:row>21</xdr:row>
      <xdr:rowOff>19050</xdr:rowOff>
    </xdr:to>
    <xdr:sp>
      <xdr:nvSpPr>
        <xdr:cNvPr id="56" name="Line 92"/>
        <xdr:cNvSpPr>
          <a:spLocks/>
        </xdr:cNvSpPr>
      </xdr:nvSpPr>
      <xdr:spPr>
        <a:xfrm>
          <a:off x="3019425" y="2114550"/>
          <a:ext cx="0"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1200150</xdr:colOff>
      <xdr:row>20</xdr:row>
      <xdr:rowOff>19050</xdr:rowOff>
    </xdr:from>
    <xdr:to>
      <xdr:col>2</xdr:col>
      <xdr:colOff>1371600</xdr:colOff>
      <xdr:row>20</xdr:row>
      <xdr:rowOff>19050</xdr:rowOff>
    </xdr:to>
    <xdr:sp>
      <xdr:nvSpPr>
        <xdr:cNvPr id="57" name="Line 93"/>
        <xdr:cNvSpPr>
          <a:spLocks/>
        </xdr:cNvSpPr>
      </xdr:nvSpPr>
      <xdr:spPr>
        <a:xfrm flipV="1">
          <a:off x="3019425" y="3581400"/>
          <a:ext cx="4667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3181350</xdr:colOff>
      <xdr:row>18</xdr:row>
      <xdr:rowOff>114300</xdr:rowOff>
    </xdr:from>
    <xdr:to>
      <xdr:col>1</xdr:col>
      <xdr:colOff>3943350</xdr:colOff>
      <xdr:row>20</xdr:row>
      <xdr:rowOff>0</xdr:rowOff>
    </xdr:to>
    <xdr:sp>
      <xdr:nvSpPr>
        <xdr:cNvPr id="58" name="Rectangle 94"/>
        <xdr:cNvSpPr>
          <a:spLocks/>
        </xdr:cNvSpPr>
      </xdr:nvSpPr>
      <xdr:spPr>
        <a:xfrm>
          <a:off x="5000625" y="3333750"/>
          <a:ext cx="76200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２ヶ月以上</a:t>
          </a:r>
        </a:p>
      </xdr:txBody>
    </xdr:sp>
    <xdr:clientData/>
  </xdr:twoCellAnchor>
  <xdr:twoCellAnchor>
    <xdr:from>
      <xdr:col>1</xdr:col>
      <xdr:colOff>3848100</xdr:colOff>
      <xdr:row>17</xdr:row>
      <xdr:rowOff>19050</xdr:rowOff>
    </xdr:from>
    <xdr:to>
      <xdr:col>2</xdr:col>
      <xdr:colOff>1352550</xdr:colOff>
      <xdr:row>17</xdr:row>
      <xdr:rowOff>19050</xdr:rowOff>
    </xdr:to>
    <xdr:sp>
      <xdr:nvSpPr>
        <xdr:cNvPr id="59" name="Line 95"/>
        <xdr:cNvSpPr>
          <a:spLocks/>
        </xdr:cNvSpPr>
      </xdr:nvSpPr>
      <xdr:spPr>
        <a:xfrm>
          <a:off x="5667375" y="3067050"/>
          <a:ext cx="2000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16</xdr:row>
      <xdr:rowOff>0</xdr:rowOff>
    </xdr:from>
    <xdr:to>
      <xdr:col>2</xdr:col>
      <xdr:colOff>723900</xdr:colOff>
      <xdr:row>17</xdr:row>
      <xdr:rowOff>57150</xdr:rowOff>
    </xdr:to>
    <xdr:sp>
      <xdr:nvSpPr>
        <xdr:cNvPr id="60" name="Rectangle 96"/>
        <xdr:cNvSpPr>
          <a:spLocks/>
        </xdr:cNvSpPr>
      </xdr:nvSpPr>
      <xdr:spPr>
        <a:xfrm>
          <a:off x="6524625" y="2876550"/>
          <a:ext cx="5143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４５日</a:t>
          </a:r>
        </a:p>
      </xdr:txBody>
    </xdr:sp>
    <xdr:clientData/>
  </xdr:twoCellAnchor>
  <xdr:twoCellAnchor>
    <xdr:from>
      <xdr:col>1</xdr:col>
      <xdr:colOff>3848100</xdr:colOff>
      <xdr:row>14</xdr:row>
      <xdr:rowOff>114300</xdr:rowOff>
    </xdr:from>
    <xdr:to>
      <xdr:col>2</xdr:col>
      <xdr:colOff>171450</xdr:colOff>
      <xdr:row>14</xdr:row>
      <xdr:rowOff>114300</xdr:rowOff>
    </xdr:to>
    <xdr:sp>
      <xdr:nvSpPr>
        <xdr:cNvPr id="61" name="Line 97"/>
        <xdr:cNvSpPr>
          <a:spLocks/>
        </xdr:cNvSpPr>
      </xdr:nvSpPr>
      <xdr:spPr>
        <a:xfrm>
          <a:off x="5667375" y="2647950"/>
          <a:ext cx="819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3962400</xdr:colOff>
      <xdr:row>13</xdr:row>
      <xdr:rowOff>57150</xdr:rowOff>
    </xdr:from>
    <xdr:to>
      <xdr:col>2</xdr:col>
      <xdr:colOff>247650</xdr:colOff>
      <xdr:row>14</xdr:row>
      <xdr:rowOff>114300</xdr:rowOff>
    </xdr:to>
    <xdr:sp>
      <xdr:nvSpPr>
        <xdr:cNvPr id="62" name="Rectangle 98"/>
        <xdr:cNvSpPr>
          <a:spLocks/>
        </xdr:cNvSpPr>
      </xdr:nvSpPr>
      <xdr:spPr>
        <a:xfrm>
          <a:off x="5781675" y="2419350"/>
          <a:ext cx="78105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１４日以内</a:t>
          </a:r>
        </a:p>
      </xdr:txBody>
    </xdr:sp>
    <xdr:clientData/>
  </xdr:twoCellAnchor>
  <xdr:twoCellAnchor>
    <xdr:from>
      <xdr:col>0</xdr:col>
      <xdr:colOff>133350</xdr:colOff>
      <xdr:row>12</xdr:row>
      <xdr:rowOff>95250</xdr:rowOff>
    </xdr:from>
    <xdr:to>
      <xdr:col>2</xdr:col>
      <xdr:colOff>1362075</xdr:colOff>
      <xdr:row>12</xdr:row>
      <xdr:rowOff>95250</xdr:rowOff>
    </xdr:to>
    <xdr:sp>
      <xdr:nvSpPr>
        <xdr:cNvPr id="63" name="Line 100"/>
        <xdr:cNvSpPr>
          <a:spLocks/>
        </xdr:cNvSpPr>
      </xdr:nvSpPr>
      <xdr:spPr>
        <a:xfrm>
          <a:off x="133350" y="2286000"/>
          <a:ext cx="7543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9</xdr:row>
      <xdr:rowOff>114300</xdr:rowOff>
    </xdr:from>
    <xdr:to>
      <xdr:col>2</xdr:col>
      <xdr:colOff>1162050</xdr:colOff>
      <xdr:row>14</xdr:row>
      <xdr:rowOff>57150</xdr:rowOff>
    </xdr:to>
    <xdr:sp>
      <xdr:nvSpPr>
        <xdr:cNvPr id="64" name="Rectangle 99"/>
        <xdr:cNvSpPr>
          <a:spLocks/>
        </xdr:cNvSpPr>
      </xdr:nvSpPr>
      <xdr:spPr>
        <a:xfrm>
          <a:off x="7210425" y="1790700"/>
          <a:ext cx="2667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変更契約</a:t>
          </a:r>
        </a:p>
      </xdr:txBody>
    </xdr:sp>
    <xdr:clientData/>
  </xdr:twoCellAnchor>
  <xdr:twoCellAnchor>
    <xdr:from>
      <xdr:col>1</xdr:col>
      <xdr:colOff>1228725</xdr:colOff>
      <xdr:row>20</xdr:row>
      <xdr:rowOff>85725</xdr:rowOff>
    </xdr:from>
    <xdr:to>
      <xdr:col>2</xdr:col>
      <xdr:colOff>1285875</xdr:colOff>
      <xdr:row>22</xdr:row>
      <xdr:rowOff>161925</xdr:rowOff>
    </xdr:to>
    <xdr:sp>
      <xdr:nvSpPr>
        <xdr:cNvPr id="65" name="Rectangle 101"/>
        <xdr:cNvSpPr>
          <a:spLocks/>
        </xdr:cNvSpPr>
      </xdr:nvSpPr>
      <xdr:spPr>
        <a:xfrm>
          <a:off x="3048000" y="3648075"/>
          <a:ext cx="455295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残工期が２月未満の場合で、工期末が</a:t>
          </a:r>
          <a:r>
            <a:rPr lang="en-US" cap="none" sz="1100" b="0" i="0" u="none" baseline="0">
              <a:solidFill>
                <a:srgbClr val="000000"/>
              </a:solidFill>
              <a:latin typeface="ＭＳ Ｐゴシック"/>
              <a:ea typeface="ＭＳ Ｐゴシック"/>
              <a:cs typeface="ＭＳ Ｐゴシック"/>
            </a:rPr>
            <a:t>H20.10.31</a:t>
          </a:r>
          <a:r>
            <a:rPr lang="en-US" cap="none" sz="1100" b="0" i="0" u="none" baseline="0">
              <a:solidFill>
                <a:srgbClr val="000000"/>
              </a:solidFill>
              <a:latin typeface="ＭＳ Ｐゴシック"/>
              <a:ea typeface="ＭＳ Ｐゴシック"/>
              <a:cs typeface="ＭＳ Ｐゴシック"/>
            </a:rPr>
            <a:t>以前の場合は、工期満了前であり、</a:t>
          </a:r>
          <a:r>
            <a:rPr lang="en-US" cap="none" sz="1100" b="0" i="0" u="none" baseline="0">
              <a:solidFill>
                <a:srgbClr val="000000"/>
              </a:solidFill>
              <a:latin typeface="ＭＳ Ｐゴシック"/>
              <a:ea typeface="ＭＳ Ｐゴシック"/>
              <a:cs typeface="ＭＳ Ｐゴシック"/>
            </a:rPr>
            <a:t>H20.8.29</a:t>
          </a:r>
          <a:r>
            <a:rPr lang="en-US" cap="none" sz="1100" b="0" i="0" u="none" baseline="0">
              <a:solidFill>
                <a:srgbClr val="000000"/>
              </a:solidFill>
              <a:latin typeface="ＭＳ Ｐゴシック"/>
              <a:ea typeface="ＭＳ Ｐゴシック"/>
              <a:cs typeface="ＭＳ Ｐゴシック"/>
            </a:rPr>
            <a:t>以前であれば請求が可能</a:t>
          </a:r>
        </a:p>
      </xdr:txBody>
    </xdr:sp>
    <xdr:clientData/>
  </xdr:twoCellAnchor>
  <xdr:twoCellAnchor>
    <xdr:from>
      <xdr:col>1</xdr:col>
      <xdr:colOff>2009775</xdr:colOff>
      <xdr:row>10</xdr:row>
      <xdr:rowOff>66675</xdr:rowOff>
    </xdr:from>
    <xdr:to>
      <xdr:col>1</xdr:col>
      <xdr:colOff>3838575</xdr:colOff>
      <xdr:row>10</xdr:row>
      <xdr:rowOff>66675</xdr:rowOff>
    </xdr:to>
    <xdr:sp>
      <xdr:nvSpPr>
        <xdr:cNvPr id="66" name="Line 102"/>
        <xdr:cNvSpPr>
          <a:spLocks/>
        </xdr:cNvSpPr>
      </xdr:nvSpPr>
      <xdr:spPr>
        <a:xfrm>
          <a:off x="3829050" y="1914525"/>
          <a:ext cx="1828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2105025</xdr:colOff>
      <xdr:row>9</xdr:row>
      <xdr:rowOff>28575</xdr:rowOff>
    </xdr:from>
    <xdr:to>
      <xdr:col>1</xdr:col>
      <xdr:colOff>3686175</xdr:colOff>
      <xdr:row>10</xdr:row>
      <xdr:rowOff>47625</xdr:rowOff>
    </xdr:to>
    <xdr:sp>
      <xdr:nvSpPr>
        <xdr:cNvPr id="67" name="Rectangle 103"/>
        <xdr:cNvSpPr>
          <a:spLocks/>
        </xdr:cNvSpPr>
      </xdr:nvSpPr>
      <xdr:spPr>
        <a:xfrm>
          <a:off x="3924300" y="1704975"/>
          <a:ext cx="1581150" cy="1905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証明書類の準備・提出</a:t>
          </a:r>
        </a:p>
      </xdr:txBody>
    </xdr:sp>
    <xdr:clientData/>
  </xdr:twoCellAnchor>
  <xdr:twoCellAnchor>
    <xdr:from>
      <xdr:col>2</xdr:col>
      <xdr:colOff>676275</xdr:colOff>
      <xdr:row>0</xdr:row>
      <xdr:rowOff>38100</xdr:rowOff>
    </xdr:from>
    <xdr:to>
      <xdr:col>2</xdr:col>
      <xdr:colOff>1685925</xdr:colOff>
      <xdr:row>1</xdr:row>
      <xdr:rowOff>171450</xdr:rowOff>
    </xdr:to>
    <xdr:sp>
      <xdr:nvSpPr>
        <xdr:cNvPr id="68" name="Rectangle 104"/>
        <xdr:cNvSpPr>
          <a:spLocks/>
        </xdr:cNvSpPr>
      </xdr:nvSpPr>
      <xdr:spPr>
        <a:xfrm>
          <a:off x="6991350" y="38100"/>
          <a:ext cx="1009650" cy="3048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別紙</a:t>
          </a:r>
          <a:r>
            <a:rPr lang="en-US" cap="none" sz="2000" b="0" i="0" u="none" baseline="0">
              <a:solidFill>
                <a:srgbClr val="000000"/>
              </a:solidFill>
              <a:latin typeface="ＭＳ Ｐゴシック"/>
              <a:ea typeface="ＭＳ Ｐゴシック"/>
              <a:cs typeface="ＭＳ Ｐゴシック"/>
            </a:rPr>
            <a:t>-2</a:t>
          </a:r>
        </a:p>
      </xdr:txBody>
    </xdr:sp>
    <xdr:clientData/>
  </xdr:twoCellAnchor>
  <xdr:twoCellAnchor>
    <xdr:from>
      <xdr:col>1</xdr:col>
      <xdr:colOff>1333500</xdr:colOff>
      <xdr:row>11</xdr:row>
      <xdr:rowOff>0</xdr:rowOff>
    </xdr:from>
    <xdr:to>
      <xdr:col>1</xdr:col>
      <xdr:colOff>2133600</xdr:colOff>
      <xdr:row>12</xdr:row>
      <xdr:rowOff>0</xdr:rowOff>
    </xdr:to>
    <xdr:sp>
      <xdr:nvSpPr>
        <xdr:cNvPr id="69" name="Rectangle 105"/>
        <xdr:cNvSpPr>
          <a:spLocks/>
        </xdr:cNvSpPr>
      </xdr:nvSpPr>
      <xdr:spPr>
        <a:xfrm>
          <a:off x="3152775" y="2019300"/>
          <a:ext cx="8001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1</xdr:col>
      <xdr:colOff>3048000</xdr:colOff>
      <xdr:row>10</xdr:row>
      <xdr:rowOff>57150</xdr:rowOff>
    </xdr:from>
    <xdr:to>
      <xdr:col>1</xdr:col>
      <xdr:colOff>3848100</xdr:colOff>
      <xdr:row>11</xdr:row>
      <xdr:rowOff>57150</xdr:rowOff>
    </xdr:to>
    <xdr:sp>
      <xdr:nvSpPr>
        <xdr:cNvPr id="70" name="Rectangle 106"/>
        <xdr:cNvSpPr>
          <a:spLocks/>
        </xdr:cNvSpPr>
      </xdr:nvSpPr>
      <xdr:spPr>
        <a:xfrm>
          <a:off x="4867275" y="1905000"/>
          <a:ext cx="8001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様式－４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zoomScalePageLayoutView="0" workbookViewId="0" topLeftCell="A1">
      <selection activeCell="A1" sqref="A1"/>
    </sheetView>
  </sheetViews>
  <sheetFormatPr defaultColWidth="9.00390625" defaultRowHeight="13.5"/>
  <sheetData>
    <row r="1" ht="22.5" customHeight="1"/>
  </sheetData>
  <sheetProtection/>
  <printOptions/>
  <pageMargins left="0.29" right="0.3" top="0.984" bottom="0.52" header="0.512" footer="0.512"/>
  <pageSetup horizontalDpi="300" verticalDpi="300" orientation="landscape" paperSize="9" scale="102" r:id="rId2"/>
  <drawing r:id="rId1"/>
</worksheet>
</file>

<file path=xl/worksheets/sheet2.xml><?xml version="1.0" encoding="utf-8"?>
<worksheet xmlns="http://schemas.openxmlformats.org/spreadsheetml/2006/main" xmlns:r="http://schemas.openxmlformats.org/officeDocument/2006/relationships">
  <dimension ref="A2:A2"/>
  <sheetViews>
    <sheetView view="pageBreakPreview" zoomScaleSheetLayoutView="100" zoomScalePageLayoutView="0" workbookViewId="0" topLeftCell="A1">
      <selection activeCell="A1" sqref="A1"/>
    </sheetView>
  </sheetViews>
  <sheetFormatPr defaultColWidth="9.00390625" defaultRowHeight="13.5"/>
  <cols>
    <col min="1" max="1" width="23.875" style="0" bestFit="1" customWidth="1"/>
    <col min="2" max="2" width="59.00390625" style="0" customWidth="1"/>
    <col min="3" max="3" width="24.375" style="0" customWidth="1"/>
  </cols>
  <sheetData>
    <row r="2" ht="24">
      <c r="A2" s="1" t="s">
        <v>0</v>
      </c>
    </row>
  </sheetData>
  <sheetProtection/>
  <printOptions/>
  <pageMargins left="0.787" right="0.787" top="0.984" bottom="0.984" header="0.512" footer="0.512"/>
  <pageSetup horizontalDpi="300" verticalDpi="300" orientation="landscape" paperSize="9" scale="122"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O31"/>
  <sheetViews>
    <sheetView view="pageBreakPreview" zoomScaleSheetLayoutView="100" zoomScalePageLayoutView="0" workbookViewId="0" topLeftCell="A7">
      <selection activeCell="A1" sqref="A1"/>
    </sheetView>
  </sheetViews>
  <sheetFormatPr defaultColWidth="9.00390625" defaultRowHeight="13.5"/>
  <cols>
    <col min="1" max="1" width="1.875" style="3" customWidth="1"/>
    <col min="2" max="2" width="11.00390625" style="3" customWidth="1"/>
    <col min="3" max="3" width="21.25390625" style="3" customWidth="1"/>
    <col min="4" max="4" width="5.375" style="3" customWidth="1"/>
    <col min="5" max="5" width="7.375" style="3" customWidth="1"/>
    <col min="6" max="6" width="9.00390625" style="3" customWidth="1"/>
    <col min="7" max="7" width="7.375" style="3" customWidth="1"/>
    <col min="8" max="8" width="9.00390625" style="3" customWidth="1"/>
    <col min="9" max="9" width="7.375" style="3" customWidth="1"/>
    <col min="10" max="10" width="9.00390625" style="3" customWidth="1"/>
    <col min="11" max="11" width="7.375" style="3" customWidth="1"/>
    <col min="12" max="13" width="9.00390625" style="3" customWidth="1"/>
    <col min="14" max="14" width="10.25390625" style="3" bestFit="1" customWidth="1"/>
    <col min="15" max="15" width="19.00390625" style="3" customWidth="1"/>
    <col min="16" max="16384" width="9.00390625" style="3" customWidth="1"/>
  </cols>
  <sheetData>
    <row r="1" spans="2:15" ht="17.25">
      <c r="B1" s="2" t="s">
        <v>1</v>
      </c>
      <c r="O1" s="4" t="s">
        <v>2</v>
      </c>
    </row>
    <row r="2" spans="2:15" ht="17.25">
      <c r="B2" s="2"/>
      <c r="O2" s="5"/>
    </row>
    <row r="3" spans="2:15" ht="28.5" customHeight="1">
      <c r="B3" s="6" t="s">
        <v>3</v>
      </c>
      <c r="C3" s="22"/>
      <c r="D3" s="22"/>
      <c r="E3" s="6" t="s">
        <v>4</v>
      </c>
      <c r="F3" s="23" t="s">
        <v>5</v>
      </c>
      <c r="G3" s="24"/>
      <c r="H3" s="25"/>
      <c r="I3" s="7"/>
      <c r="O3" s="5"/>
    </row>
    <row r="4" spans="2:15" ht="28.5" customHeight="1">
      <c r="B4" s="6" t="s">
        <v>6</v>
      </c>
      <c r="C4" s="23" t="s">
        <v>7</v>
      </c>
      <c r="D4" s="24"/>
      <c r="E4" s="24"/>
      <c r="F4" s="24"/>
      <c r="G4" s="24"/>
      <c r="H4" s="25"/>
      <c r="I4" s="8"/>
      <c r="O4" s="5"/>
    </row>
    <row r="6" spans="2:13" ht="13.5">
      <c r="B6" s="3" t="s">
        <v>8</v>
      </c>
      <c r="M6" s="3" t="s">
        <v>9</v>
      </c>
    </row>
    <row r="7" spans="2:15" ht="13.5">
      <c r="B7" s="20" t="s">
        <v>10</v>
      </c>
      <c r="C7" s="20" t="s">
        <v>11</v>
      </c>
      <c r="D7" s="20" t="s">
        <v>12</v>
      </c>
      <c r="E7" s="10" t="s">
        <v>13</v>
      </c>
      <c r="F7" s="11"/>
      <c r="G7" s="10" t="s">
        <v>14</v>
      </c>
      <c r="H7" s="11"/>
      <c r="I7" s="10" t="s">
        <v>15</v>
      </c>
      <c r="J7" s="11"/>
      <c r="K7" s="10" t="s">
        <v>16</v>
      </c>
      <c r="L7" s="11"/>
      <c r="M7" s="20" t="s">
        <v>17</v>
      </c>
      <c r="N7" s="20"/>
      <c r="O7" s="21" t="s">
        <v>18</v>
      </c>
    </row>
    <row r="8" spans="2:15" ht="13.5">
      <c r="B8" s="20"/>
      <c r="C8" s="20"/>
      <c r="D8" s="20"/>
      <c r="E8" s="4" t="s">
        <v>19</v>
      </c>
      <c r="F8" s="4" t="s">
        <v>20</v>
      </c>
      <c r="G8" s="4" t="s">
        <v>19</v>
      </c>
      <c r="H8" s="4" t="s">
        <v>20</v>
      </c>
      <c r="I8" s="4" t="s">
        <v>19</v>
      </c>
      <c r="J8" s="4" t="s">
        <v>20</v>
      </c>
      <c r="K8" s="4" t="s">
        <v>19</v>
      </c>
      <c r="L8" s="4" t="s">
        <v>20</v>
      </c>
      <c r="M8" s="12" t="s">
        <v>19</v>
      </c>
      <c r="N8" s="12" t="s">
        <v>21</v>
      </c>
      <c r="O8" s="21"/>
    </row>
    <row r="9" spans="2:15" ht="13.5">
      <c r="B9" s="4" t="s">
        <v>22</v>
      </c>
      <c r="C9" s="4" t="s">
        <v>23</v>
      </c>
      <c r="D9" s="9" t="s">
        <v>25</v>
      </c>
      <c r="E9" s="13">
        <v>20</v>
      </c>
      <c r="F9" s="14">
        <v>99000</v>
      </c>
      <c r="G9" s="13">
        <v>20</v>
      </c>
      <c r="H9" s="14">
        <v>110000</v>
      </c>
      <c r="I9" s="13">
        <v>15</v>
      </c>
      <c r="J9" s="15">
        <v>130000</v>
      </c>
      <c r="K9" s="13"/>
      <c r="L9" s="14"/>
      <c r="M9" s="13">
        <f>SUM(K9,I9,G9,E9)</f>
        <v>55</v>
      </c>
      <c r="N9" s="16">
        <f>SUM(E9*F9+G9*H9+I9*J9+K9*L9)</f>
        <v>6130000</v>
      </c>
      <c r="O9" s="4" t="s">
        <v>26</v>
      </c>
    </row>
    <row r="10" spans="2:15" ht="13.5">
      <c r="B10" s="4"/>
      <c r="C10" s="4" t="s">
        <v>27</v>
      </c>
      <c r="D10" s="9" t="s">
        <v>24</v>
      </c>
      <c r="E10" s="13">
        <v>15</v>
      </c>
      <c r="F10" s="14">
        <v>97000</v>
      </c>
      <c r="G10" s="13">
        <v>15</v>
      </c>
      <c r="H10" s="14">
        <v>108000</v>
      </c>
      <c r="I10" s="13"/>
      <c r="J10" s="14"/>
      <c r="K10" s="13"/>
      <c r="L10" s="14"/>
      <c r="M10" s="13">
        <f>SUM(K10,I10,G10,E10)</f>
        <v>30</v>
      </c>
      <c r="N10" s="16">
        <f>SUM(E10*F10+G10*H10+I10*J10+K10*L10)</f>
        <v>3075000</v>
      </c>
      <c r="O10" s="4" t="s">
        <v>26</v>
      </c>
    </row>
    <row r="11" spans="2:15" ht="13.5">
      <c r="B11" s="4"/>
      <c r="C11" s="4" t="s">
        <v>28</v>
      </c>
      <c r="D11" s="9" t="s">
        <v>29</v>
      </c>
      <c r="E11" s="13">
        <v>10</v>
      </c>
      <c r="F11" s="14">
        <v>100000</v>
      </c>
      <c r="G11" s="13">
        <v>10</v>
      </c>
      <c r="H11" s="14">
        <v>109000</v>
      </c>
      <c r="I11" s="13"/>
      <c r="J11" s="14"/>
      <c r="K11" s="13"/>
      <c r="L11" s="14"/>
      <c r="M11" s="13">
        <f>SUM(K11,I11,G11,E11)</f>
        <v>20</v>
      </c>
      <c r="N11" s="16">
        <f>SUM(E11*F11+G11*H11+I11*J11+K11*L11)</f>
        <v>2090000</v>
      </c>
      <c r="O11" s="4" t="s">
        <v>26</v>
      </c>
    </row>
    <row r="12" spans="2:15" ht="13.5">
      <c r="B12" s="4" t="s">
        <v>30</v>
      </c>
      <c r="C12" s="4" t="s">
        <v>31</v>
      </c>
      <c r="D12" s="9" t="s">
        <v>25</v>
      </c>
      <c r="E12" s="13">
        <v>3</v>
      </c>
      <c r="F12" s="14">
        <v>118000</v>
      </c>
      <c r="G12" s="13">
        <v>3</v>
      </c>
      <c r="H12" s="14">
        <v>124000</v>
      </c>
      <c r="I12" s="13"/>
      <c r="J12" s="14"/>
      <c r="K12" s="13"/>
      <c r="L12" s="14"/>
      <c r="M12" s="13">
        <f>SUM(K12,I12,G12,E12)</f>
        <v>6</v>
      </c>
      <c r="N12" s="16">
        <f>SUM(E12*F12+G12*H12+I12*J12+K12*L12)</f>
        <v>726000</v>
      </c>
      <c r="O12" s="4" t="s">
        <v>26</v>
      </c>
    </row>
    <row r="13" spans="2:15" ht="13.5">
      <c r="B13" s="4"/>
      <c r="C13" s="4" t="s">
        <v>32</v>
      </c>
      <c r="D13" s="9" t="s">
        <v>25</v>
      </c>
      <c r="E13" s="13">
        <v>7</v>
      </c>
      <c r="F13" s="14">
        <v>123000</v>
      </c>
      <c r="G13" s="13">
        <v>7</v>
      </c>
      <c r="H13" s="14">
        <v>126000</v>
      </c>
      <c r="I13" s="13"/>
      <c r="J13" s="14"/>
      <c r="K13" s="13"/>
      <c r="L13" s="14"/>
      <c r="M13" s="13">
        <f>SUM(K13,I13,G13,E13)</f>
        <v>14</v>
      </c>
      <c r="N13" s="16">
        <f>SUM(E13*F13+G13*H13+I13*J13+K13*L13)</f>
        <v>1743000</v>
      </c>
      <c r="O13" s="4" t="s">
        <v>26</v>
      </c>
    </row>
    <row r="14" spans="2:15" ht="13.5">
      <c r="B14" s="4"/>
      <c r="C14" s="4"/>
      <c r="D14" s="9"/>
      <c r="E14" s="13"/>
      <c r="F14" s="14"/>
      <c r="G14" s="13"/>
      <c r="H14" s="4"/>
      <c r="I14" s="13"/>
      <c r="J14" s="4"/>
      <c r="K14" s="13"/>
      <c r="L14" s="4"/>
      <c r="M14" s="4"/>
      <c r="N14" s="4"/>
      <c r="O14" s="4"/>
    </row>
    <row r="15" spans="2:15" ht="13.5">
      <c r="B15" s="4"/>
      <c r="C15" s="4"/>
      <c r="D15" s="9"/>
      <c r="E15" s="4"/>
      <c r="F15" s="14"/>
      <c r="G15" s="4"/>
      <c r="H15" s="4"/>
      <c r="I15" s="4"/>
      <c r="J15" s="4"/>
      <c r="K15" s="4"/>
      <c r="L15" s="4"/>
      <c r="M15" s="4"/>
      <c r="N15" s="4"/>
      <c r="O15" s="4"/>
    </row>
    <row r="16" spans="2:15" ht="13.5">
      <c r="B16" s="4"/>
      <c r="C16" s="4"/>
      <c r="D16" s="9"/>
      <c r="E16" s="4"/>
      <c r="F16" s="14"/>
      <c r="G16" s="4"/>
      <c r="H16" s="4"/>
      <c r="I16" s="4"/>
      <c r="J16" s="4"/>
      <c r="K16" s="4"/>
      <c r="L16" s="4"/>
      <c r="M16" s="4"/>
      <c r="N16" s="4"/>
      <c r="O16" s="4"/>
    </row>
    <row r="17" spans="2:15" ht="13.5">
      <c r="B17" s="4"/>
      <c r="C17" s="4"/>
      <c r="D17" s="9"/>
      <c r="E17" s="4"/>
      <c r="F17" s="4"/>
      <c r="G17" s="4"/>
      <c r="H17" s="4"/>
      <c r="I17" s="4"/>
      <c r="J17" s="4"/>
      <c r="K17" s="4"/>
      <c r="L17" s="4"/>
      <c r="M17" s="4"/>
      <c r="N17" s="4"/>
      <c r="O17" s="4"/>
    </row>
    <row r="18" spans="2:15" ht="13.5">
      <c r="B18" s="4"/>
      <c r="C18" s="4"/>
      <c r="D18" s="9"/>
      <c r="E18" s="4"/>
      <c r="F18" s="4"/>
      <c r="G18" s="4"/>
      <c r="H18" s="4"/>
      <c r="I18" s="4"/>
      <c r="J18" s="4"/>
      <c r="K18" s="4"/>
      <c r="L18" s="4"/>
      <c r="M18" s="4"/>
      <c r="N18" s="4"/>
      <c r="O18" s="4"/>
    </row>
    <row r="19" spans="2:15" ht="13.5">
      <c r="B19" s="4"/>
      <c r="C19" s="4"/>
      <c r="D19" s="9"/>
      <c r="E19" s="4"/>
      <c r="F19" s="4"/>
      <c r="G19" s="4"/>
      <c r="H19" s="4"/>
      <c r="I19" s="4"/>
      <c r="J19" s="4"/>
      <c r="K19" s="4"/>
      <c r="L19" s="4"/>
      <c r="M19" s="4"/>
      <c r="N19" s="4"/>
      <c r="O19" s="4"/>
    </row>
    <row r="20" spans="2:15" ht="13.5">
      <c r="B20" s="4"/>
      <c r="C20" s="4"/>
      <c r="D20" s="9"/>
      <c r="E20" s="4"/>
      <c r="F20" s="4"/>
      <c r="G20" s="4"/>
      <c r="H20" s="4"/>
      <c r="I20" s="4"/>
      <c r="J20" s="4"/>
      <c r="K20" s="4"/>
      <c r="L20" s="4"/>
      <c r="M20" s="4"/>
      <c r="N20" s="4"/>
      <c r="O20" s="4"/>
    </row>
    <row r="21" spans="2:15" ht="13.5">
      <c r="B21" s="4"/>
      <c r="C21" s="4"/>
      <c r="D21" s="9"/>
      <c r="E21" s="4"/>
      <c r="F21" s="4"/>
      <c r="G21" s="4"/>
      <c r="H21" s="4"/>
      <c r="I21" s="4"/>
      <c r="J21" s="4"/>
      <c r="K21" s="4"/>
      <c r="L21" s="4"/>
      <c r="M21" s="4"/>
      <c r="N21" s="4"/>
      <c r="O21" s="4"/>
    </row>
    <row r="22" spans="2:15" ht="13.5">
      <c r="B22" s="4"/>
      <c r="C22" s="4"/>
      <c r="D22" s="9"/>
      <c r="E22" s="4"/>
      <c r="F22" s="4"/>
      <c r="G22" s="4"/>
      <c r="H22" s="4"/>
      <c r="I22" s="4"/>
      <c r="J22" s="4"/>
      <c r="K22" s="4"/>
      <c r="L22" s="4"/>
      <c r="M22" s="4"/>
      <c r="N22" s="4"/>
      <c r="O22" s="4"/>
    </row>
    <row r="23" spans="2:15" ht="13.5">
      <c r="B23" s="4"/>
      <c r="C23" s="4"/>
      <c r="D23" s="9"/>
      <c r="E23" s="4"/>
      <c r="F23" s="4"/>
      <c r="G23" s="4"/>
      <c r="H23" s="4"/>
      <c r="I23" s="4"/>
      <c r="J23" s="4"/>
      <c r="K23" s="4"/>
      <c r="L23" s="4"/>
      <c r="M23" s="4"/>
      <c r="N23" s="4"/>
      <c r="O23" s="4"/>
    </row>
    <row r="24" spans="2:15" ht="13.5">
      <c r="B24" s="4"/>
      <c r="C24" s="4"/>
      <c r="D24" s="9"/>
      <c r="E24" s="4"/>
      <c r="F24" s="4"/>
      <c r="G24" s="4"/>
      <c r="H24" s="4"/>
      <c r="I24" s="4"/>
      <c r="J24" s="4"/>
      <c r="K24" s="4"/>
      <c r="L24" s="4"/>
      <c r="M24" s="4"/>
      <c r="N24" s="4"/>
      <c r="O24" s="4"/>
    </row>
    <row r="25" spans="2:15" ht="13.5">
      <c r="B25" s="4" t="s">
        <v>33</v>
      </c>
      <c r="C25" s="4"/>
      <c r="D25" s="9"/>
      <c r="E25" s="4"/>
      <c r="F25" s="4"/>
      <c r="G25" s="4"/>
      <c r="H25" s="4"/>
      <c r="I25" s="4"/>
      <c r="J25" s="4"/>
      <c r="K25" s="4"/>
      <c r="L25" s="4"/>
      <c r="M25" s="4"/>
      <c r="N25" s="17">
        <f>SUM(N9:N24)</f>
        <v>13764000</v>
      </c>
      <c r="O25" s="4"/>
    </row>
    <row r="26" ht="13.5">
      <c r="B26" s="18" t="s">
        <v>34</v>
      </c>
    </row>
    <row r="27" ht="13.5">
      <c r="B27" s="18" t="s">
        <v>35</v>
      </c>
    </row>
    <row r="28" ht="13.5">
      <c r="B28" s="18" t="s">
        <v>36</v>
      </c>
    </row>
    <row r="30" ht="13.5">
      <c r="B30" s="18"/>
    </row>
    <row r="31" ht="13.5">
      <c r="B31" s="18"/>
    </row>
  </sheetData>
  <sheetProtection/>
  <mergeCells count="8">
    <mergeCell ref="M7:N7"/>
    <mergeCell ref="O7:O8"/>
    <mergeCell ref="C3:D3"/>
    <mergeCell ref="F3:H3"/>
    <mergeCell ref="C4:H4"/>
    <mergeCell ref="B7:B8"/>
    <mergeCell ref="C7:C8"/>
    <mergeCell ref="D7:D8"/>
  </mergeCells>
  <printOptions/>
  <pageMargins left="0.75" right="0.75" top="0.78" bottom="1" header="0.37" footer="0.512"/>
  <pageSetup fitToHeight="1" fitToWidth="1" horizontalDpi="600" verticalDpi="600" orientation="landscape" paperSize="9" scale="87" r:id="rId1"/>
  <headerFooter alignWithMargins="0">
    <oddHeader>&amp;L&amp;14「参考様式」</oddHead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B1:O29"/>
  <sheetViews>
    <sheetView view="pageBreakPreview" zoomScaleSheetLayoutView="100" zoomScalePageLayoutView="0" workbookViewId="0" topLeftCell="A1">
      <selection activeCell="A1" sqref="A1"/>
    </sheetView>
  </sheetViews>
  <sheetFormatPr defaultColWidth="9.00390625" defaultRowHeight="13.5"/>
  <cols>
    <col min="1" max="1" width="1.875" style="3" customWidth="1"/>
    <col min="2" max="2" width="11.00390625" style="3" customWidth="1"/>
    <col min="3" max="3" width="21.25390625" style="3" customWidth="1"/>
    <col min="4" max="4" width="5.375" style="3" customWidth="1"/>
    <col min="5" max="5" width="7.375" style="3" customWidth="1"/>
    <col min="6" max="6" width="9.00390625" style="3" customWidth="1"/>
    <col min="7" max="7" width="7.375" style="3" customWidth="1"/>
    <col min="8" max="8" width="9.00390625" style="3" customWidth="1"/>
    <col min="9" max="9" width="7.375" style="3" customWidth="1"/>
    <col min="10" max="10" width="9.00390625" style="3" customWidth="1"/>
    <col min="11" max="11" width="7.375" style="3" customWidth="1"/>
    <col min="12" max="13" width="9.00390625" style="3" customWidth="1"/>
    <col min="14" max="14" width="10.25390625" style="3" bestFit="1" customWidth="1"/>
    <col min="15" max="15" width="19.00390625" style="3" customWidth="1"/>
    <col min="16" max="16384" width="9.00390625" style="3" customWidth="1"/>
  </cols>
  <sheetData>
    <row r="1" spans="2:15" ht="17.25">
      <c r="B1" s="2" t="s">
        <v>1</v>
      </c>
      <c r="O1" s="4" t="s">
        <v>2</v>
      </c>
    </row>
    <row r="2" spans="2:15" ht="17.25">
      <c r="B2" s="2"/>
      <c r="O2" s="5"/>
    </row>
    <row r="3" spans="2:15" ht="28.5" customHeight="1">
      <c r="B3" s="6" t="s">
        <v>3</v>
      </c>
      <c r="C3" s="22"/>
      <c r="D3" s="22"/>
      <c r="E3" s="6" t="s">
        <v>4</v>
      </c>
      <c r="F3" s="23" t="s">
        <v>37</v>
      </c>
      <c r="G3" s="24"/>
      <c r="H3" s="25"/>
      <c r="I3" s="7"/>
      <c r="O3" s="5"/>
    </row>
    <row r="4" spans="2:15" ht="28.5" customHeight="1">
      <c r="B4" s="6" t="s">
        <v>6</v>
      </c>
      <c r="C4" s="23" t="s">
        <v>7</v>
      </c>
      <c r="D4" s="24"/>
      <c r="E4" s="24"/>
      <c r="F4" s="24"/>
      <c r="G4" s="24"/>
      <c r="H4" s="25"/>
      <c r="I4" s="8"/>
      <c r="O4" s="5"/>
    </row>
    <row r="6" spans="2:13" ht="13.5">
      <c r="B6" s="3" t="s">
        <v>38</v>
      </c>
      <c r="M6" s="3" t="s">
        <v>39</v>
      </c>
    </row>
    <row r="7" spans="2:15" ht="13.5">
      <c r="B7" s="20" t="s">
        <v>10</v>
      </c>
      <c r="C7" s="20" t="s">
        <v>11</v>
      </c>
      <c r="D7" s="20" t="s">
        <v>12</v>
      </c>
      <c r="E7" s="10" t="s">
        <v>40</v>
      </c>
      <c r="F7" s="11"/>
      <c r="G7" s="10" t="s">
        <v>41</v>
      </c>
      <c r="H7" s="11"/>
      <c r="I7" s="10" t="s">
        <v>42</v>
      </c>
      <c r="J7" s="11"/>
      <c r="K7" s="10" t="s">
        <v>43</v>
      </c>
      <c r="L7" s="11"/>
      <c r="M7" s="20" t="s">
        <v>44</v>
      </c>
      <c r="N7" s="20"/>
      <c r="O7" s="21" t="s">
        <v>18</v>
      </c>
    </row>
    <row r="8" spans="2:15" ht="13.5">
      <c r="B8" s="20"/>
      <c r="C8" s="20"/>
      <c r="D8" s="20"/>
      <c r="E8" s="4" t="s">
        <v>19</v>
      </c>
      <c r="F8" s="4" t="s">
        <v>20</v>
      </c>
      <c r="G8" s="4" t="s">
        <v>19</v>
      </c>
      <c r="H8" s="4" t="s">
        <v>20</v>
      </c>
      <c r="I8" s="4" t="s">
        <v>19</v>
      </c>
      <c r="J8" s="4" t="s">
        <v>20</v>
      </c>
      <c r="K8" s="4" t="s">
        <v>19</v>
      </c>
      <c r="L8" s="4" t="s">
        <v>20</v>
      </c>
      <c r="M8" s="12" t="s">
        <v>19</v>
      </c>
      <c r="N8" s="12" t="s">
        <v>21</v>
      </c>
      <c r="O8" s="21"/>
    </row>
    <row r="9" spans="2:15" ht="13.5">
      <c r="B9" s="4" t="s">
        <v>45</v>
      </c>
      <c r="C9" s="4" t="s">
        <v>46</v>
      </c>
      <c r="D9" s="9" t="s">
        <v>47</v>
      </c>
      <c r="E9" s="13">
        <v>100</v>
      </c>
      <c r="F9" s="14">
        <v>125</v>
      </c>
      <c r="G9" s="13">
        <v>100</v>
      </c>
      <c r="H9" s="14">
        <v>150</v>
      </c>
      <c r="I9" s="13">
        <v>100</v>
      </c>
      <c r="J9" s="15">
        <v>165</v>
      </c>
      <c r="K9" s="19">
        <v>50</v>
      </c>
      <c r="L9" s="15">
        <v>170</v>
      </c>
      <c r="M9" s="14">
        <f>+K9+I9+G9+E9</f>
        <v>350</v>
      </c>
      <c r="N9" s="14">
        <f>SUM(E9*F9+G9*H9+I9*J9+K9*L9)</f>
        <v>52500</v>
      </c>
      <c r="O9" s="4" t="s">
        <v>48</v>
      </c>
    </row>
    <row r="10" spans="2:15" ht="13.5">
      <c r="B10" s="4" t="s">
        <v>49</v>
      </c>
      <c r="C10" s="4" t="s">
        <v>50</v>
      </c>
      <c r="D10" s="9" t="s">
        <v>51</v>
      </c>
      <c r="E10" s="13">
        <v>600</v>
      </c>
      <c r="F10" s="14">
        <v>105</v>
      </c>
      <c r="G10" s="13">
        <v>600</v>
      </c>
      <c r="H10" s="14">
        <v>125</v>
      </c>
      <c r="I10" s="13">
        <v>600</v>
      </c>
      <c r="J10" s="15">
        <v>135</v>
      </c>
      <c r="K10" s="13">
        <v>600</v>
      </c>
      <c r="L10" s="15">
        <v>145</v>
      </c>
      <c r="M10" s="14">
        <f>+K10+I10+G10+E10</f>
        <v>2400</v>
      </c>
      <c r="N10" s="14">
        <f>SUM(E10*F10+G10*H10+I10*J10+K10*L10)</f>
        <v>306000</v>
      </c>
      <c r="O10" s="4" t="s">
        <v>48</v>
      </c>
    </row>
    <row r="11" spans="2:15" ht="13.5">
      <c r="B11" s="4"/>
      <c r="C11" s="4"/>
      <c r="D11" s="9"/>
      <c r="E11" s="13"/>
      <c r="F11" s="14"/>
      <c r="G11" s="13"/>
      <c r="H11" s="14"/>
      <c r="I11" s="13"/>
      <c r="J11" s="14"/>
      <c r="K11" s="13"/>
      <c r="L11" s="14"/>
      <c r="M11" s="14"/>
      <c r="N11" s="14"/>
      <c r="O11" s="4"/>
    </row>
    <row r="12" spans="2:15" ht="13.5">
      <c r="B12" s="4"/>
      <c r="C12" s="4"/>
      <c r="D12" s="9"/>
      <c r="E12" s="13"/>
      <c r="F12" s="14"/>
      <c r="G12" s="13"/>
      <c r="H12" s="14"/>
      <c r="I12" s="13"/>
      <c r="J12" s="14"/>
      <c r="K12" s="13"/>
      <c r="L12" s="14"/>
      <c r="M12" s="14"/>
      <c r="N12" s="14"/>
      <c r="O12" s="4"/>
    </row>
    <row r="13" spans="2:15" ht="13.5">
      <c r="B13" s="4"/>
      <c r="C13" s="4"/>
      <c r="D13" s="9"/>
      <c r="E13" s="13"/>
      <c r="F13" s="14"/>
      <c r="G13" s="13"/>
      <c r="H13" s="14"/>
      <c r="I13" s="13"/>
      <c r="J13" s="14"/>
      <c r="K13" s="13"/>
      <c r="L13" s="14"/>
      <c r="M13" s="14"/>
      <c r="N13" s="14"/>
      <c r="O13" s="4"/>
    </row>
    <row r="14" spans="2:15" ht="13.5">
      <c r="B14" s="4"/>
      <c r="C14" s="4"/>
      <c r="D14" s="9"/>
      <c r="E14" s="13"/>
      <c r="F14" s="14"/>
      <c r="G14" s="13"/>
      <c r="H14" s="14"/>
      <c r="I14" s="13"/>
      <c r="J14" s="14"/>
      <c r="K14" s="13"/>
      <c r="L14" s="14"/>
      <c r="M14" s="14"/>
      <c r="N14" s="14"/>
      <c r="O14" s="4"/>
    </row>
    <row r="15" spans="2:15" ht="13.5">
      <c r="B15" s="4"/>
      <c r="C15" s="4"/>
      <c r="D15" s="9"/>
      <c r="E15" s="13"/>
      <c r="F15" s="14"/>
      <c r="G15" s="13"/>
      <c r="H15" s="14"/>
      <c r="I15" s="13"/>
      <c r="J15" s="14"/>
      <c r="K15" s="13"/>
      <c r="L15" s="14"/>
      <c r="M15" s="14"/>
      <c r="N15" s="14"/>
      <c r="O15" s="4"/>
    </row>
    <row r="16" spans="2:15" ht="13.5">
      <c r="B16" s="4"/>
      <c r="C16" s="4"/>
      <c r="D16" s="9"/>
      <c r="E16" s="4"/>
      <c r="F16" s="14"/>
      <c r="G16" s="4"/>
      <c r="H16" s="4"/>
      <c r="I16" s="4"/>
      <c r="J16" s="4"/>
      <c r="K16" s="4"/>
      <c r="L16" s="4"/>
      <c r="M16" s="4"/>
      <c r="N16" s="4"/>
      <c r="O16" s="4"/>
    </row>
    <row r="17" spans="2:15" ht="13.5">
      <c r="B17" s="4"/>
      <c r="C17" s="4"/>
      <c r="D17" s="9"/>
      <c r="E17" s="4"/>
      <c r="F17" s="4"/>
      <c r="G17" s="4"/>
      <c r="H17" s="4"/>
      <c r="I17" s="4"/>
      <c r="J17" s="4"/>
      <c r="K17" s="4"/>
      <c r="L17" s="4"/>
      <c r="M17" s="4"/>
      <c r="N17" s="4"/>
      <c r="O17" s="4"/>
    </row>
    <row r="18" spans="2:15" ht="13.5">
      <c r="B18" s="4"/>
      <c r="C18" s="4"/>
      <c r="D18" s="9"/>
      <c r="E18" s="4"/>
      <c r="F18" s="4"/>
      <c r="G18" s="4"/>
      <c r="H18" s="4"/>
      <c r="I18" s="4"/>
      <c r="J18" s="4"/>
      <c r="K18" s="4"/>
      <c r="L18" s="4"/>
      <c r="M18" s="4"/>
      <c r="N18" s="4"/>
      <c r="O18" s="4"/>
    </row>
    <row r="19" spans="2:15" ht="13.5">
      <c r="B19" s="4"/>
      <c r="C19" s="4"/>
      <c r="D19" s="9"/>
      <c r="E19" s="4"/>
      <c r="F19" s="4"/>
      <c r="G19" s="4"/>
      <c r="H19" s="4"/>
      <c r="I19" s="4"/>
      <c r="J19" s="4"/>
      <c r="K19" s="4"/>
      <c r="L19" s="4"/>
      <c r="M19" s="4"/>
      <c r="N19" s="4"/>
      <c r="O19" s="4"/>
    </row>
    <row r="20" spans="2:15" ht="13.5">
      <c r="B20" s="4"/>
      <c r="C20" s="4"/>
      <c r="D20" s="9"/>
      <c r="E20" s="4"/>
      <c r="F20" s="4"/>
      <c r="G20" s="4"/>
      <c r="H20" s="4"/>
      <c r="I20" s="4"/>
      <c r="J20" s="4"/>
      <c r="K20" s="4"/>
      <c r="L20" s="4"/>
      <c r="M20" s="4"/>
      <c r="N20" s="4"/>
      <c r="O20" s="4"/>
    </row>
    <row r="21" spans="2:15" ht="13.5">
      <c r="B21" s="4"/>
      <c r="C21" s="4"/>
      <c r="D21" s="9"/>
      <c r="E21" s="4"/>
      <c r="F21" s="4"/>
      <c r="G21" s="4"/>
      <c r="H21" s="4"/>
      <c r="I21" s="4"/>
      <c r="J21" s="4"/>
      <c r="K21" s="4"/>
      <c r="L21" s="4"/>
      <c r="M21" s="4"/>
      <c r="N21" s="4"/>
      <c r="O21" s="4"/>
    </row>
    <row r="22" spans="2:15" ht="13.5">
      <c r="B22" s="4"/>
      <c r="C22" s="4"/>
      <c r="D22" s="9"/>
      <c r="E22" s="4"/>
      <c r="F22" s="4"/>
      <c r="G22" s="4"/>
      <c r="H22" s="4"/>
      <c r="I22" s="4"/>
      <c r="J22" s="4"/>
      <c r="K22" s="4"/>
      <c r="L22" s="4"/>
      <c r="M22" s="4"/>
      <c r="N22" s="4"/>
      <c r="O22" s="4"/>
    </row>
    <row r="23" spans="2:15" ht="13.5">
      <c r="B23" s="4"/>
      <c r="C23" s="4"/>
      <c r="D23" s="9"/>
      <c r="E23" s="4"/>
      <c r="F23" s="4"/>
      <c r="G23" s="4"/>
      <c r="H23" s="4"/>
      <c r="I23" s="4"/>
      <c r="J23" s="4"/>
      <c r="K23" s="4"/>
      <c r="L23" s="4"/>
      <c r="M23" s="4"/>
      <c r="N23" s="4"/>
      <c r="O23" s="4"/>
    </row>
    <row r="24" spans="2:15" ht="13.5">
      <c r="B24" s="4"/>
      <c r="C24" s="4"/>
      <c r="D24" s="9"/>
      <c r="E24" s="4"/>
      <c r="F24" s="4"/>
      <c r="G24" s="4"/>
      <c r="H24" s="4"/>
      <c r="I24" s="4"/>
      <c r="J24" s="4"/>
      <c r="K24" s="4"/>
      <c r="L24" s="4"/>
      <c r="M24" s="4"/>
      <c r="N24" s="4"/>
      <c r="O24" s="4"/>
    </row>
    <row r="25" spans="2:15" ht="13.5">
      <c r="B25" s="4" t="s">
        <v>52</v>
      </c>
      <c r="C25" s="4"/>
      <c r="D25" s="9"/>
      <c r="E25" s="4"/>
      <c r="F25" s="4"/>
      <c r="G25" s="4"/>
      <c r="H25" s="4"/>
      <c r="I25" s="4"/>
      <c r="J25" s="4"/>
      <c r="K25" s="4"/>
      <c r="L25" s="4"/>
      <c r="M25" s="4"/>
      <c r="N25" s="17">
        <f>SUM(N9:N24)</f>
        <v>358500</v>
      </c>
      <c r="O25" s="4"/>
    </row>
    <row r="26" ht="13.5">
      <c r="B26" s="18" t="s">
        <v>34</v>
      </c>
    </row>
    <row r="27" ht="13.5">
      <c r="B27" s="18" t="s">
        <v>35</v>
      </c>
    </row>
    <row r="28" ht="13.5">
      <c r="B28" s="18" t="s">
        <v>36</v>
      </c>
    </row>
    <row r="29" ht="13.5">
      <c r="B29" s="18"/>
    </row>
  </sheetData>
  <sheetProtection/>
  <mergeCells count="8">
    <mergeCell ref="M7:N7"/>
    <mergeCell ref="O7:O8"/>
    <mergeCell ref="C3:D3"/>
    <mergeCell ref="F3:H3"/>
    <mergeCell ref="C4:H4"/>
    <mergeCell ref="B7:B8"/>
    <mergeCell ref="C7:C8"/>
    <mergeCell ref="D7:D8"/>
  </mergeCells>
  <printOptions/>
  <pageMargins left="0.75" right="0.75" top="1" bottom="1" header="0.512" footer="0.512"/>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福岡県土木部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福岡県土木部</dc:creator>
  <cp:keywords/>
  <dc:description/>
  <cp:lastModifiedBy>福岡県</cp:lastModifiedBy>
  <cp:lastPrinted>2022-07-07T04:09:09Z</cp:lastPrinted>
  <dcterms:created xsi:type="dcterms:W3CDTF">2008-06-17T11:34:40Z</dcterms:created>
  <dcterms:modified xsi:type="dcterms:W3CDTF">2022-07-07T04:14:23Z</dcterms:modified>
  <cp:category/>
  <cp:version/>
  <cp:contentType/>
  <cp:contentStatus/>
</cp:coreProperties>
</file>