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7545" activeTab="0"/>
  </bookViews>
  <sheets>
    <sheet name="R6.4.1更新済" sheetId="1" r:id="rId1"/>
  </sheets>
  <definedNames>
    <definedName name="_xlnm._FilterDatabase" localSheetId="0" hidden="1">'R6.4.1更新済'!$A$1:$N$42</definedName>
    <definedName name="_xlfn.COUNTIFS" hidden="1">#NAME?</definedName>
    <definedName name="_xlfn.SUMIFS" hidden="1">#NAME?</definedName>
    <definedName name="_xlnm.Print_Area" localSheetId="0">'R6.4.1更新済'!$B$1:$N$42</definedName>
    <definedName name="_xlnm.Print_Titles" localSheetId="0">'R6.4.1更新済'!$1:$2</definedName>
  </definedNames>
  <calcPr fullCalcOnLoad="1"/>
</workbook>
</file>

<file path=xl/sharedStrings.xml><?xml version="1.0" encoding="utf-8"?>
<sst xmlns="http://schemas.openxmlformats.org/spreadsheetml/2006/main" count="312" uniqueCount="258">
  <si>
    <t>施設種別</t>
  </si>
  <si>
    <t>施設名</t>
  </si>
  <si>
    <t>電話番号</t>
  </si>
  <si>
    <t>FAX</t>
  </si>
  <si>
    <t>入所定員</t>
  </si>
  <si>
    <t>養護老人</t>
  </si>
  <si>
    <t>808-0105</t>
  </si>
  <si>
    <t>804-0011</t>
  </si>
  <si>
    <t>805-0048</t>
  </si>
  <si>
    <t>806-0043</t>
  </si>
  <si>
    <t>807-1124</t>
  </si>
  <si>
    <t>吉野園</t>
  </si>
  <si>
    <t>837-0904</t>
  </si>
  <si>
    <t>0944-58-0139</t>
  </si>
  <si>
    <t>0944-58-6870</t>
  </si>
  <si>
    <t>聖母園</t>
  </si>
  <si>
    <t>希望の丘</t>
  </si>
  <si>
    <t>830-1223</t>
  </si>
  <si>
    <t>0942-77-0085</t>
  </si>
  <si>
    <t>0942-77-2983</t>
  </si>
  <si>
    <t>恵徳会</t>
  </si>
  <si>
    <t>818-0111</t>
  </si>
  <si>
    <t>092-922-3557</t>
  </si>
  <si>
    <t>092-922-6211</t>
  </si>
  <si>
    <t>愛光園</t>
  </si>
  <si>
    <t>827-0003</t>
  </si>
  <si>
    <t>白寿園</t>
  </si>
  <si>
    <t>823-0001</t>
  </si>
  <si>
    <t>0949-32-0031</t>
  </si>
  <si>
    <t>紅葉園</t>
  </si>
  <si>
    <t>833-0032</t>
  </si>
  <si>
    <t>0942-52-2220</t>
  </si>
  <si>
    <t>楠寿園</t>
  </si>
  <si>
    <t>835-0007</t>
  </si>
  <si>
    <t>0942-52-3475</t>
  </si>
  <si>
    <t>0942-52-8157</t>
  </si>
  <si>
    <t>篠原の里</t>
  </si>
  <si>
    <t>092-322-2429</t>
  </si>
  <si>
    <t>092-322-6511</t>
  </si>
  <si>
    <t>芳寿園</t>
  </si>
  <si>
    <t>直方市援護会</t>
  </si>
  <si>
    <t>822-0007</t>
  </si>
  <si>
    <t>0949-22-1505</t>
  </si>
  <si>
    <t>0949-24-5305</t>
  </si>
  <si>
    <t>09437-5-2340</t>
  </si>
  <si>
    <t>09437-5-5572</t>
  </si>
  <si>
    <t>みやこの苑</t>
  </si>
  <si>
    <t>みやこ老人ホーム</t>
  </si>
  <si>
    <t>824-0067</t>
  </si>
  <si>
    <t>0930-22-0231</t>
  </si>
  <si>
    <t>0930-22-6161</t>
  </si>
  <si>
    <t>柳光園</t>
  </si>
  <si>
    <t>遠賀静光園</t>
  </si>
  <si>
    <t>811-4332</t>
  </si>
  <si>
    <t>小郡市社会事業協会</t>
  </si>
  <si>
    <t>838-0133</t>
  </si>
  <si>
    <t>0942-72-2200</t>
  </si>
  <si>
    <t>0942-72-8718</t>
  </si>
  <si>
    <t>新宮偕同園</t>
  </si>
  <si>
    <t>811-0117</t>
  </si>
  <si>
    <t>092-962-0512</t>
  </si>
  <si>
    <t>092-962-0514</t>
  </si>
  <si>
    <t>834-1213</t>
  </si>
  <si>
    <t>0943-42-1000</t>
  </si>
  <si>
    <t>0943-42-3878</t>
  </si>
  <si>
    <t>明光園</t>
  </si>
  <si>
    <t>大川市（委託先：大川医仁会）</t>
  </si>
  <si>
    <t>0944-86-4780</t>
  </si>
  <si>
    <t>0944-86-4751</t>
  </si>
  <si>
    <t>盲養老</t>
  </si>
  <si>
    <t>寿光園</t>
  </si>
  <si>
    <t>宝満福祉会</t>
  </si>
  <si>
    <t>092-926-3410</t>
  </si>
  <si>
    <t>092-926-3412</t>
  </si>
  <si>
    <t>白藤の苑</t>
  </si>
  <si>
    <t>筑前福祉会</t>
  </si>
  <si>
    <t>0948-65-4141</t>
  </si>
  <si>
    <t>0948-65-4169</t>
  </si>
  <si>
    <t>養護老人ホーム</t>
  </si>
  <si>
    <t>no</t>
  </si>
  <si>
    <t>法人名</t>
  </si>
  <si>
    <t>施設所在地</t>
  </si>
  <si>
    <t>郵便番号</t>
  </si>
  <si>
    <t>開設年月日</t>
  </si>
  <si>
    <t>地域コード</t>
  </si>
  <si>
    <t>圏域</t>
  </si>
  <si>
    <t>北九州市</t>
  </si>
  <si>
    <t>養護老人</t>
  </si>
  <si>
    <t>093-481-6193</t>
  </si>
  <si>
    <t>093-791-0179</t>
  </si>
  <si>
    <t>093-871-3689</t>
  </si>
  <si>
    <t>093-561-1850</t>
  </si>
  <si>
    <t>養護老人</t>
  </si>
  <si>
    <t>093-962-7995</t>
  </si>
  <si>
    <t>093-652-6486</t>
  </si>
  <si>
    <t>093-645-2039</t>
  </si>
  <si>
    <t>093-618-0736</t>
  </si>
  <si>
    <t>093-619-0231</t>
  </si>
  <si>
    <t>福岡市</t>
  </si>
  <si>
    <t>養護老人</t>
  </si>
  <si>
    <t>福岡市東区三苫2-28-41</t>
  </si>
  <si>
    <t>811-0201</t>
  </si>
  <si>
    <t>092-606-2654</t>
  </si>
  <si>
    <t>盲養老</t>
  </si>
  <si>
    <t xml:space="preserve">聴覚言語障害
</t>
  </si>
  <si>
    <t>福岡市西区田尻2542</t>
  </si>
  <si>
    <t>819-0383</t>
  </si>
  <si>
    <t>092-807-4457</t>
  </si>
  <si>
    <t>久留米市</t>
  </si>
  <si>
    <t xml:space="preserve">養護老人
</t>
  </si>
  <si>
    <t>長生園</t>
  </si>
  <si>
    <t>久留米市三瀦町早津崎４０７</t>
  </si>
  <si>
    <t>0942-64-2458</t>
  </si>
  <si>
    <t>県所管</t>
  </si>
  <si>
    <t>博愛福祉会</t>
  </si>
  <si>
    <t>大牟田市大字吉野２１５６</t>
  </si>
  <si>
    <t>三井郡大刀洗町大字今４９１</t>
  </si>
  <si>
    <t>双葉</t>
  </si>
  <si>
    <t>太宰府市三条１－４－１</t>
  </si>
  <si>
    <t>田川郡川崎町大字川崎２３３３</t>
  </si>
  <si>
    <t>0947-73-2205</t>
  </si>
  <si>
    <t>宮若市・鞍手郡社会福祉協会</t>
  </si>
  <si>
    <t>0949-32-0041</t>
  </si>
  <si>
    <t>シントラスト夢美苑</t>
  </si>
  <si>
    <t>真養会</t>
  </si>
  <si>
    <t>田川市大字川宮１５６７番地８</t>
  </si>
  <si>
    <t>826-0042</t>
  </si>
  <si>
    <t>0947-49-2600</t>
  </si>
  <si>
    <t>0947-49-3600</t>
  </si>
  <si>
    <t>桜園</t>
  </si>
  <si>
    <t>0942-52-2239</t>
  </si>
  <si>
    <t>向陽荘</t>
  </si>
  <si>
    <t>豊勝会</t>
  </si>
  <si>
    <t>豊前市大字松江９６８－１</t>
  </si>
  <si>
    <t>828-0002</t>
  </si>
  <si>
    <t>0979-82-2721</t>
  </si>
  <si>
    <t>0979-82-8570</t>
  </si>
  <si>
    <t>みやま市瀬高町長田３１４４</t>
  </si>
  <si>
    <t>慈愛会</t>
  </si>
  <si>
    <t>糸島市篠原西２丁目１３－１３</t>
  </si>
  <si>
    <t>819-1129</t>
  </si>
  <si>
    <t>直方市下境１７９４</t>
  </si>
  <si>
    <t>養護老人</t>
  </si>
  <si>
    <t>839-1304</t>
  </si>
  <si>
    <t>行橋市大字二塚５８４</t>
  </si>
  <si>
    <t>遠賀郡遠賀町大字上別府１８７２</t>
  </si>
  <si>
    <t>小郡市八坂２９－１</t>
  </si>
  <si>
    <t>八女の里八媛苑</t>
  </si>
  <si>
    <t>八女福祉会</t>
  </si>
  <si>
    <t>大川市大字北古賀５５９－１</t>
  </si>
  <si>
    <t>831-0032</t>
  </si>
  <si>
    <t>筑紫野市大字西小田３５</t>
  </si>
  <si>
    <t>818-0032</t>
  </si>
  <si>
    <t>飯塚市口原１０５０番地１</t>
  </si>
  <si>
    <t>820-1114</t>
  </si>
  <si>
    <t>嘉穂郡桂川町大字吉隈ヲベ田１３－９６</t>
  </si>
  <si>
    <t>820-0609</t>
  </si>
  <si>
    <t>施設数</t>
  </si>
  <si>
    <t>定員</t>
  </si>
  <si>
    <t>830-0101</t>
  </si>
  <si>
    <t>北九州</t>
  </si>
  <si>
    <t>福岡・糸島</t>
  </si>
  <si>
    <t>久留米</t>
  </si>
  <si>
    <t>有明</t>
  </si>
  <si>
    <t>筑紫</t>
  </si>
  <si>
    <t>田川</t>
  </si>
  <si>
    <t>直方・鞍手</t>
  </si>
  <si>
    <t>八女・筑後</t>
  </si>
  <si>
    <t>京築</t>
  </si>
  <si>
    <t>糟屋</t>
  </si>
  <si>
    <t>飯塚</t>
  </si>
  <si>
    <t>福祉松快園</t>
  </si>
  <si>
    <t>093-291-3456</t>
  </si>
  <si>
    <t>093-291-3366</t>
  </si>
  <si>
    <t>長生園</t>
  </si>
  <si>
    <t>宮若市鶴田１８８１番地７</t>
  </si>
  <si>
    <t>やまと医正会</t>
  </si>
  <si>
    <t>柏芳会記念福祉事業会</t>
  </si>
  <si>
    <t>筑後市大字西牟田６３５４番地６２</t>
  </si>
  <si>
    <t>0947-73-2247</t>
  </si>
  <si>
    <t>特定施設</t>
  </si>
  <si>
    <t>広域特定</t>
  </si>
  <si>
    <t>福岡市南区老司五丁目12－4</t>
  </si>
  <si>
    <t>811-1346</t>
  </si>
  <si>
    <t>092-565-2887</t>
  </si>
  <si>
    <t>養護老人</t>
  </si>
  <si>
    <t>福岡市西区今津5324‐５</t>
  </si>
  <si>
    <t>819-0165</t>
  </si>
  <si>
    <t>092‐807-5821</t>
  </si>
  <si>
    <t>福岡・糸島</t>
  </si>
  <si>
    <t>小郡池月苑</t>
  </si>
  <si>
    <t>川崎町</t>
  </si>
  <si>
    <t>かおりの里</t>
  </si>
  <si>
    <t>ふたば会</t>
  </si>
  <si>
    <t>八女市黒木町大字本分４２８０－１</t>
  </si>
  <si>
    <t>0944-76-5027</t>
  </si>
  <si>
    <t>0944-85-0706</t>
  </si>
  <si>
    <t>839-0243</t>
  </si>
  <si>
    <t>うきは</t>
  </si>
  <si>
    <t>県所管</t>
  </si>
  <si>
    <t>愛生苑</t>
  </si>
  <si>
    <t>0948-96-3000</t>
  </si>
  <si>
    <t>0948-96-3033</t>
  </si>
  <si>
    <r>
      <rPr>
        <sz val="11"/>
        <color indexed="8"/>
        <rFont val="ＭＳ ゴシック"/>
        <family val="3"/>
      </rPr>
      <t>楽翁荘</t>
    </r>
  </si>
  <si>
    <t>093-791-0178</t>
  </si>
  <si>
    <r>
      <rPr>
        <sz val="11"/>
        <color indexed="8"/>
        <rFont val="ＭＳ ゴシック"/>
        <family val="3"/>
      </rPr>
      <t>清風園</t>
    </r>
  </si>
  <si>
    <t>800-0112</t>
  </si>
  <si>
    <t>093-481-2212</t>
  </si>
  <si>
    <r>
      <rPr>
        <sz val="11"/>
        <color indexed="8"/>
        <rFont val="ＭＳ ゴシック"/>
        <family val="3"/>
      </rPr>
      <t>長寿園</t>
    </r>
  </si>
  <si>
    <t>093-871-3685</t>
  </si>
  <si>
    <r>
      <rPr>
        <sz val="11"/>
        <color indexed="8"/>
        <rFont val="ＭＳ ゴシック"/>
        <family val="3"/>
      </rPr>
      <t>西峰園</t>
    </r>
  </si>
  <si>
    <t>093-652-6484</t>
  </si>
  <si>
    <r>
      <rPr>
        <sz val="11"/>
        <color indexed="8"/>
        <rFont val="ＭＳ ゴシック"/>
        <family val="3"/>
      </rPr>
      <t>聖ヨゼフの園</t>
    </r>
  </si>
  <si>
    <t>093-631-6311</t>
  </si>
  <si>
    <r>
      <rPr>
        <sz val="11"/>
        <color indexed="8"/>
        <rFont val="ＭＳ ゴシック"/>
        <family val="3"/>
      </rPr>
      <t>徳寿園</t>
    </r>
  </si>
  <si>
    <t>802-0974</t>
  </si>
  <si>
    <t>093-962-7066</t>
  </si>
  <si>
    <r>
      <rPr>
        <sz val="11"/>
        <color indexed="8"/>
        <rFont val="ＭＳ ゴシック"/>
        <family val="3"/>
      </rPr>
      <t>香月老人ホーム</t>
    </r>
  </si>
  <si>
    <t>093-617-1970</t>
  </si>
  <si>
    <r>
      <rPr>
        <sz val="11"/>
        <color indexed="8"/>
        <rFont val="ＭＳ ゴシック"/>
        <family val="3"/>
      </rPr>
      <t>なごみの里</t>
    </r>
  </si>
  <si>
    <t>803-0864</t>
  </si>
  <si>
    <t>093-561-1800</t>
  </si>
  <si>
    <r>
      <rPr>
        <sz val="11"/>
        <color indexed="8"/>
        <rFont val="ＭＳ ゴシック"/>
        <family val="3"/>
      </rPr>
      <t>倫尚園</t>
    </r>
  </si>
  <si>
    <t>807-1131</t>
  </si>
  <si>
    <t>093-619-0230</t>
  </si>
  <si>
    <t>北九州市若松区鴨生田二丁目８番１１号</t>
  </si>
  <si>
    <t>北九州市門司区大字畑１９６０番地</t>
  </si>
  <si>
    <t>北九州市戸畑区中原西二丁目２番２１号</t>
  </si>
  <si>
    <t>北九州市八幡東区大蔵三丁目２番１号</t>
  </si>
  <si>
    <t>北九州市八幡西区青山二丁目１番１号</t>
  </si>
  <si>
    <t>北九州市小倉南区徳力四丁目１３番１号</t>
  </si>
  <si>
    <t>北九州市八幡西区楠橋上方１丁目１１番１号</t>
  </si>
  <si>
    <t>北九州市小倉北区熊谷五丁目６番５５号</t>
  </si>
  <si>
    <t>北九州市八幡西区馬場山東三丁目１１番１号</t>
  </si>
  <si>
    <t>孝徳会</t>
  </si>
  <si>
    <t>北九州市門司民生事業協会</t>
  </si>
  <si>
    <t>北九州市戸畑民生事業協会</t>
  </si>
  <si>
    <t>年長者の里</t>
  </si>
  <si>
    <t>援助会</t>
  </si>
  <si>
    <t>北九州市小倉社会事業協会</t>
  </si>
  <si>
    <t>香月老人ホ－ム</t>
  </si>
  <si>
    <t>香和会</t>
  </si>
  <si>
    <t>倫尚会</t>
  </si>
  <si>
    <t>博多老人ホーム</t>
  </si>
  <si>
    <t>天真会</t>
  </si>
  <si>
    <t>松月園</t>
  </si>
  <si>
    <t>福岡光明会</t>
  </si>
  <si>
    <t>田尻苑</t>
  </si>
  <si>
    <t>福岡ろうあ福祉会</t>
  </si>
  <si>
    <t>今津創生園</t>
  </si>
  <si>
    <t>創生会</t>
  </si>
  <si>
    <t>092-606-2380</t>
  </si>
  <si>
    <t>092-565-6264</t>
  </si>
  <si>
    <t>092-807-4448</t>
  </si>
  <si>
    <t>092-807-5820</t>
  </si>
  <si>
    <t>柳川市大和町塩塚１３７６番地１</t>
  </si>
  <si>
    <t>糟屋郡新宮町大字上府５４５－１</t>
  </si>
  <si>
    <t>うきは市吉井町福永字嶋７２番地１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</si>
</sst>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);[Red]\(#,##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0"/>
      <name val="Arial"/>
      <family val="2"/>
    </font>
    <font>
      <sz val="11"/>
      <color indexed="8"/>
      <name val="ＭＳ ゴシック"/>
      <family val="3"/>
    </font>
    <font>
      <b/>
      <sz val="13"/>
      <color indexed="56"/>
      <name val="ＭＳ 明朝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Meiryo UI"/>
      <family val="3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0" xfId="0" applyNumberFormat="1" applyFont="1" applyBorder="1" applyAlignment="1" applyProtection="1">
      <alignment horizontal="left" vertical="center" shrinkToFit="1"/>
      <protection locked="0"/>
    </xf>
    <xf numFmtId="0" fontId="20" fillId="0" borderId="10" xfId="0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10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6" fontId="20" fillId="0" borderId="1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10" xfId="65" applyFont="1" applyBorder="1" applyAlignment="1" applyProtection="1">
      <alignment vertical="center" shrinkToFit="1"/>
      <protection locked="0"/>
    </xf>
    <xf numFmtId="0" fontId="20" fillId="0" borderId="10" xfId="65" applyFont="1" applyFill="1" applyBorder="1" applyAlignment="1" applyProtection="1">
      <alignment vertical="center" shrinkToFit="1"/>
      <protection locked="0"/>
    </xf>
    <xf numFmtId="0" fontId="20" fillId="0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0" fillId="25" borderId="0" xfId="0" applyFont="1" applyFill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0" fontId="20" fillId="26" borderId="0" xfId="0" applyFont="1" applyFill="1" applyAlignment="1">
      <alignment vertical="center"/>
    </xf>
    <xf numFmtId="0" fontId="20" fillId="26" borderId="10" xfId="0" applyFont="1" applyFill="1" applyBorder="1" applyAlignment="1" applyProtection="1">
      <alignment vertical="center" shrinkToFit="1"/>
      <protection locked="0"/>
    </xf>
    <xf numFmtId="0" fontId="20" fillId="26" borderId="10" xfId="0" applyNumberFormat="1" applyFont="1" applyFill="1" applyBorder="1" applyAlignment="1" applyProtection="1">
      <alignment horizontal="left" vertical="center" shrinkToFit="1"/>
      <protection locked="0"/>
    </xf>
    <xf numFmtId="0" fontId="20" fillId="26" borderId="10" xfId="0" applyFont="1" applyFill="1" applyBorder="1" applyAlignment="1" applyProtection="1">
      <alignment horizontal="left" vertical="center" shrinkToFit="1"/>
      <protection locked="0"/>
    </xf>
    <xf numFmtId="0" fontId="20" fillId="26" borderId="10" xfId="65" applyFont="1" applyFill="1" applyBorder="1" applyAlignment="1" applyProtection="1">
      <alignment vertical="center" shrinkToFit="1"/>
      <protection locked="0"/>
    </xf>
    <xf numFmtId="0" fontId="22" fillId="27" borderId="10" xfId="64" applyFont="1" applyFill="1" applyBorder="1" applyAlignment="1">
      <alignment horizontal="center" vertical="center" shrinkToFit="1"/>
      <protection/>
    </xf>
    <xf numFmtId="0" fontId="23" fillId="27" borderId="10" xfId="64" applyFont="1" applyFill="1" applyBorder="1" applyAlignment="1">
      <alignment horizontal="center" vertical="center" shrinkToFit="1"/>
      <protection/>
    </xf>
    <xf numFmtId="0" fontId="22" fillId="28" borderId="10" xfId="64" applyFont="1" applyFill="1" applyBorder="1" applyAlignment="1">
      <alignment horizontal="center" vertical="center" shrinkToFit="1"/>
      <protection/>
    </xf>
    <xf numFmtId="0" fontId="23" fillId="28" borderId="10" xfId="64" applyFont="1" applyFill="1" applyBorder="1" applyAlignment="1">
      <alignment horizontal="center" vertical="center" shrinkToFit="1"/>
      <protection/>
    </xf>
    <xf numFmtId="0" fontId="20" fillId="0" borderId="10" xfId="0" applyFont="1" applyBorder="1" applyAlignment="1">
      <alignment vertical="center" shrinkToFit="1"/>
    </xf>
    <xf numFmtId="0" fontId="22" fillId="0" borderId="10" xfId="64" applyFont="1" applyFill="1" applyBorder="1" applyAlignment="1">
      <alignment vertical="center" shrinkToFit="1"/>
      <protection/>
    </xf>
    <xf numFmtId="0" fontId="20" fillId="0" borderId="10" xfId="0" applyFont="1" applyFill="1" applyBorder="1" applyAlignment="1">
      <alignment vertical="center" shrinkToFit="1"/>
    </xf>
    <xf numFmtId="57" fontId="21" fillId="0" borderId="10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26" borderId="10" xfId="0" applyFont="1" applyFill="1" applyBorder="1" applyAlignment="1">
      <alignment vertical="center" shrinkToFit="1"/>
    </xf>
    <xf numFmtId="0" fontId="22" fillId="26" borderId="10" xfId="64" applyFont="1" applyFill="1" applyBorder="1" applyAlignment="1">
      <alignment vertical="center" shrinkToFit="1"/>
      <protection/>
    </xf>
    <xf numFmtId="0" fontId="21" fillId="26" borderId="10" xfId="0" applyFont="1" applyFill="1" applyBorder="1" applyAlignment="1" applyProtection="1">
      <alignment vertical="center" shrinkToFit="1"/>
      <protection locked="0"/>
    </xf>
    <xf numFmtId="0" fontId="20" fillId="26" borderId="10" xfId="0" applyFont="1" applyFill="1" applyBorder="1" applyAlignment="1">
      <alignment horizontal="left" vertical="center" shrinkToFit="1"/>
    </xf>
    <xf numFmtId="0" fontId="22" fillId="0" borderId="10" xfId="64" applyFont="1" applyFill="1" applyBorder="1" applyAlignment="1">
      <alignment horizontal="left" vertical="center" shrinkToFit="1"/>
      <protection/>
    </xf>
    <xf numFmtId="0" fontId="20" fillId="0" borderId="10" xfId="0" applyNumberFormat="1" applyFont="1" applyFill="1" applyBorder="1" applyAlignment="1">
      <alignment vertical="center" shrinkToFit="1"/>
    </xf>
    <xf numFmtId="57" fontId="21" fillId="0" borderId="10" xfId="0" applyNumberFormat="1" applyFont="1" applyFill="1" applyBorder="1" applyAlignment="1">
      <alignment vertical="center" shrinkToFit="1"/>
    </xf>
    <xf numFmtId="0" fontId="20" fillId="0" borderId="11" xfId="0" applyNumberFormat="1" applyFont="1" applyFill="1" applyBorder="1" applyAlignment="1">
      <alignment vertical="center" shrinkToFit="1"/>
    </xf>
    <xf numFmtId="0" fontId="22" fillId="26" borderId="10" xfId="64" applyFont="1" applyFill="1" applyBorder="1" applyAlignment="1">
      <alignment horizontal="left" vertical="center" shrinkToFit="1"/>
      <protection/>
    </xf>
    <xf numFmtId="0" fontId="20" fillId="26" borderId="11" xfId="0" applyNumberFormat="1" applyFont="1" applyFill="1" applyBorder="1" applyAlignment="1">
      <alignment vertical="center" shrinkToFit="1"/>
    </xf>
    <xf numFmtId="0" fontId="21" fillId="26" borderId="10" xfId="0" applyNumberFormat="1" applyFont="1" applyFill="1" applyBorder="1" applyAlignment="1">
      <alignment vertical="center" shrinkToFit="1"/>
    </xf>
    <xf numFmtId="0" fontId="22" fillId="0" borderId="11" xfId="64" applyFont="1" applyFill="1" applyBorder="1" applyAlignment="1">
      <alignment vertical="center" shrinkToFit="1"/>
      <protection/>
    </xf>
    <xf numFmtId="57" fontId="23" fillId="0" borderId="10" xfId="64" applyNumberFormat="1" applyFont="1" applyFill="1" applyBorder="1" applyAlignment="1">
      <alignment vertical="center" shrinkToFit="1"/>
      <protection/>
    </xf>
    <xf numFmtId="0" fontId="22" fillId="26" borderId="11" xfId="64" applyFont="1" applyFill="1" applyBorder="1" applyAlignment="1">
      <alignment vertical="center" shrinkToFit="1"/>
      <protection/>
    </xf>
    <xf numFmtId="0" fontId="22" fillId="24" borderId="10" xfId="64" applyFont="1" applyFill="1" applyBorder="1" applyAlignment="1">
      <alignment vertical="center" shrinkToFit="1"/>
      <protection/>
    </xf>
    <xf numFmtId="0" fontId="22" fillId="24" borderId="10" xfId="67" applyFont="1" applyFill="1" applyBorder="1" applyAlignment="1">
      <alignment horizontal="left" vertical="center" shrinkToFit="1"/>
      <protection/>
    </xf>
    <xf numFmtId="57" fontId="23" fillId="29" borderId="10" xfId="64" applyNumberFormat="1" applyFont="1" applyFill="1" applyBorder="1" applyAlignment="1">
      <alignment vertical="center" shrinkToFit="1"/>
      <protection/>
    </xf>
    <xf numFmtId="0" fontId="20" fillId="24" borderId="10" xfId="0" applyFont="1" applyFill="1" applyBorder="1" applyAlignment="1">
      <alignment vertical="center" shrinkToFit="1"/>
    </xf>
    <xf numFmtId="0" fontId="20" fillId="24" borderId="10" xfId="0" applyFont="1" applyFill="1" applyBorder="1" applyAlignment="1">
      <alignment horizontal="left" vertical="center" shrinkToFit="1"/>
    </xf>
    <xf numFmtId="0" fontId="22" fillId="24" borderId="10" xfId="64" applyFont="1" applyFill="1" applyBorder="1" applyAlignment="1">
      <alignment horizontal="left" vertical="center" shrinkToFit="1"/>
      <protection/>
    </xf>
    <xf numFmtId="0" fontId="20" fillId="24" borderId="10" xfId="0" applyNumberFormat="1" applyFont="1" applyFill="1" applyBorder="1" applyAlignment="1">
      <alignment vertical="center" shrinkToFit="1"/>
    </xf>
    <xf numFmtId="57" fontId="21" fillId="24" borderId="10" xfId="0" applyNumberFormat="1" applyFont="1" applyFill="1" applyBorder="1" applyAlignment="1">
      <alignment vertical="center" shrinkToFit="1"/>
    </xf>
    <xf numFmtId="0" fontId="20" fillId="24" borderId="10" xfId="65" applyFont="1" applyFill="1" applyBorder="1" applyAlignment="1" applyProtection="1">
      <alignment vertical="center" shrinkToFit="1"/>
      <protection locked="0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2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horizontal="left" vertical="center"/>
    </xf>
    <xf numFmtId="0" fontId="22" fillId="0" borderId="10" xfId="64" applyFont="1" applyFill="1" applyBorder="1" applyAlignment="1">
      <alignment horizontal="left" vertical="center"/>
      <protection/>
    </xf>
    <xf numFmtId="0" fontId="22" fillId="26" borderId="10" xfId="64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right" vertical="center"/>
    </xf>
    <xf numFmtId="0" fontId="20" fillId="25" borderId="10" xfId="66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20" fillId="25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0" fillId="26" borderId="0" xfId="0" applyFont="1" applyFill="1" applyBorder="1" applyAlignment="1">
      <alignment vertical="center"/>
    </xf>
    <xf numFmtId="0" fontId="22" fillId="0" borderId="0" xfId="64" applyFont="1" applyFill="1" applyBorder="1" applyAlignment="1">
      <alignment vertical="center" shrinkToFit="1"/>
      <protection/>
    </xf>
    <xf numFmtId="0" fontId="20" fillId="0" borderId="0" xfId="0" applyFont="1" applyFill="1" applyBorder="1" applyAlignment="1">
      <alignment vertical="center" shrinkToFit="1"/>
    </xf>
    <xf numFmtId="0" fontId="22" fillId="0" borderId="0" xfId="64" applyFont="1" applyFill="1" applyBorder="1" applyAlignment="1">
      <alignment horizontal="left" vertical="center" shrinkToFit="1"/>
      <protection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vertical="center" shrinkToFit="1"/>
    </xf>
    <xf numFmtId="0" fontId="20" fillId="24" borderId="0" xfId="0" applyFont="1" applyFill="1" applyBorder="1" applyAlignment="1">
      <alignment horizontal="left" vertical="center" shrinkToFit="1"/>
    </xf>
    <xf numFmtId="0" fontId="20" fillId="24" borderId="0" xfId="0" applyFont="1" applyFill="1" applyBorder="1" applyAlignment="1">
      <alignment vertical="center" shrinkToFit="1"/>
    </xf>
    <xf numFmtId="0" fontId="22" fillId="24" borderId="0" xfId="64" applyFont="1" applyFill="1" applyBorder="1" applyAlignment="1">
      <alignment horizontal="left" vertical="center" shrinkToFit="1"/>
      <protection/>
    </xf>
    <xf numFmtId="0" fontId="20" fillId="24" borderId="0" xfId="0" applyNumberFormat="1" applyFont="1" applyFill="1" applyBorder="1" applyAlignment="1">
      <alignment vertical="center" shrinkToFit="1"/>
    </xf>
    <xf numFmtId="0" fontId="20" fillId="24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57" fontId="23" fillId="0" borderId="0" xfId="64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Sheet1_H25.3.1更新" xfId="65"/>
    <cellStyle name="標準_介護老人保健施設（H21）" xfId="66"/>
    <cellStyle name="標準_養護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view="pageBreakPreview" zoomScale="60" zoomScaleNormal="70" zoomScalePageLayoutView="0" workbookViewId="0" topLeftCell="A1">
      <pane ySplit="2" topLeftCell="A24" activePane="bottomLeft" state="frozen"/>
      <selection pane="topLeft" activeCell="D52" sqref="D51:D52"/>
      <selection pane="bottomLeft" activeCell="E26" sqref="E26"/>
    </sheetView>
  </sheetViews>
  <sheetFormatPr defaultColWidth="9.00390625" defaultRowHeight="22.5" customHeight="1"/>
  <cols>
    <col min="1" max="1" width="10.75390625" style="13" customWidth="1"/>
    <col min="2" max="2" width="6.00390625" style="13" customWidth="1"/>
    <col min="3" max="3" width="14.50390625" style="13" customWidth="1"/>
    <col min="4" max="4" width="18.75390625" style="13" bestFit="1" customWidth="1"/>
    <col min="5" max="5" width="40.25390625" style="13" customWidth="1"/>
    <col min="6" max="6" width="38.75390625" style="13" customWidth="1"/>
    <col min="7" max="7" width="11.125" style="14" customWidth="1"/>
    <col min="8" max="8" width="16.50390625" style="14" customWidth="1"/>
    <col min="9" max="9" width="16.875" style="14" customWidth="1"/>
    <col min="10" max="10" width="8.125" style="13" customWidth="1"/>
    <col min="11" max="11" width="12.00390625" style="15" customWidth="1"/>
    <col min="12" max="12" width="9.625" style="14" customWidth="1"/>
    <col min="13" max="13" width="9.25390625" style="13" customWidth="1"/>
    <col min="14" max="14" width="11.125" style="13" customWidth="1"/>
    <col min="15" max="15" width="28.00390625" style="92" customWidth="1"/>
    <col min="16" max="26" width="9.00390625" style="92" customWidth="1"/>
    <col min="27" max="16384" width="9.00390625" style="13" customWidth="1"/>
  </cols>
  <sheetData>
    <row r="1" spans="2:26" s="1" customFormat="1" ht="34.5" customHeight="1">
      <c r="B1" s="2" t="s">
        <v>78</v>
      </c>
      <c r="C1" s="2"/>
      <c r="D1" s="2"/>
      <c r="E1" s="2"/>
      <c r="F1" s="2"/>
      <c r="G1" s="3"/>
      <c r="H1" s="3"/>
      <c r="I1" s="3"/>
      <c r="J1" s="2"/>
      <c r="K1" s="4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s="20" customFormat="1" ht="34.5" customHeight="1">
      <c r="B2" s="27" t="s">
        <v>79</v>
      </c>
      <c r="C2" s="27" t="s">
        <v>0</v>
      </c>
      <c r="D2" s="27" t="s">
        <v>1</v>
      </c>
      <c r="E2" s="27" t="s">
        <v>80</v>
      </c>
      <c r="F2" s="27" t="s">
        <v>81</v>
      </c>
      <c r="G2" s="27" t="s">
        <v>82</v>
      </c>
      <c r="H2" s="27" t="s">
        <v>2</v>
      </c>
      <c r="I2" s="27" t="s">
        <v>3</v>
      </c>
      <c r="J2" s="27" t="s">
        <v>4</v>
      </c>
      <c r="K2" s="28" t="s">
        <v>83</v>
      </c>
      <c r="L2" s="27" t="s">
        <v>84</v>
      </c>
      <c r="M2" s="27" t="s">
        <v>85</v>
      </c>
      <c r="N2" s="27" t="s">
        <v>180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21" customFormat="1" ht="21" customHeight="1">
      <c r="A3" s="21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2:26" s="1" customFormat="1" ht="34.5" customHeight="1">
      <c r="B4" s="31">
        <v>1</v>
      </c>
      <c r="C4" s="32" t="s">
        <v>5</v>
      </c>
      <c r="D4" s="5" t="s">
        <v>203</v>
      </c>
      <c r="E4" s="33" t="s">
        <v>234</v>
      </c>
      <c r="F4" s="5" t="s">
        <v>225</v>
      </c>
      <c r="G4" s="6" t="s">
        <v>6</v>
      </c>
      <c r="H4" s="9" t="s">
        <v>204</v>
      </c>
      <c r="I4" s="61" t="s">
        <v>89</v>
      </c>
      <c r="J4" s="7">
        <v>60</v>
      </c>
      <c r="K4" s="34">
        <v>17076</v>
      </c>
      <c r="L4" s="35">
        <v>40103</v>
      </c>
      <c r="M4" s="17" t="s">
        <v>160</v>
      </c>
      <c r="N4" s="17"/>
      <c r="O4" s="73"/>
      <c r="P4" s="74"/>
      <c r="Q4" s="75"/>
      <c r="R4" s="76"/>
      <c r="S4" s="76"/>
      <c r="T4" s="74"/>
      <c r="U4" s="75"/>
      <c r="V4" s="2"/>
      <c r="W4" s="2"/>
      <c r="X4" s="2"/>
      <c r="Y4" s="2"/>
      <c r="Z4" s="2"/>
    </row>
    <row r="5" spans="2:26" s="1" customFormat="1" ht="34.5" customHeight="1">
      <c r="B5" s="31">
        <v>2</v>
      </c>
      <c r="C5" s="32" t="s">
        <v>87</v>
      </c>
      <c r="D5" s="5" t="s">
        <v>205</v>
      </c>
      <c r="E5" s="33" t="s">
        <v>235</v>
      </c>
      <c r="F5" s="5" t="s">
        <v>226</v>
      </c>
      <c r="G5" s="6" t="s">
        <v>206</v>
      </c>
      <c r="H5" s="9" t="s">
        <v>207</v>
      </c>
      <c r="I5" s="61" t="s">
        <v>88</v>
      </c>
      <c r="J5" s="7">
        <v>50</v>
      </c>
      <c r="K5" s="34">
        <v>17624</v>
      </c>
      <c r="L5" s="35">
        <v>40101</v>
      </c>
      <c r="M5" s="16" t="s">
        <v>160</v>
      </c>
      <c r="N5" s="16"/>
      <c r="O5" s="73"/>
      <c r="P5" s="74"/>
      <c r="Q5" s="75"/>
      <c r="R5" s="76"/>
      <c r="S5" s="76"/>
      <c r="T5" s="74"/>
      <c r="U5" s="75"/>
      <c r="V5" s="2"/>
      <c r="W5" s="2"/>
      <c r="X5" s="2"/>
      <c r="Y5" s="2"/>
      <c r="Z5" s="2"/>
    </row>
    <row r="6" spans="2:26" s="1" customFormat="1" ht="34.5" customHeight="1">
      <c r="B6" s="31">
        <v>3</v>
      </c>
      <c r="C6" s="32" t="s">
        <v>5</v>
      </c>
      <c r="D6" s="5" t="s">
        <v>208</v>
      </c>
      <c r="E6" s="33" t="s">
        <v>236</v>
      </c>
      <c r="F6" s="5" t="s">
        <v>227</v>
      </c>
      <c r="G6" s="6" t="s">
        <v>7</v>
      </c>
      <c r="H6" s="9" t="s">
        <v>209</v>
      </c>
      <c r="I6" s="61" t="s">
        <v>90</v>
      </c>
      <c r="J6" s="7">
        <v>70</v>
      </c>
      <c r="K6" s="34">
        <v>18931</v>
      </c>
      <c r="L6" s="35">
        <v>40105</v>
      </c>
      <c r="M6" s="16" t="s">
        <v>160</v>
      </c>
      <c r="N6" s="16"/>
      <c r="O6" s="73"/>
      <c r="P6" s="74"/>
      <c r="Q6" s="75"/>
      <c r="R6" s="76"/>
      <c r="S6" s="76"/>
      <c r="T6" s="74"/>
      <c r="U6" s="75"/>
      <c r="V6" s="2"/>
      <c r="W6" s="2"/>
      <c r="X6" s="2"/>
      <c r="Y6" s="2"/>
      <c r="Z6" s="2"/>
    </row>
    <row r="7" spans="2:26" s="1" customFormat="1" ht="34.5" customHeight="1">
      <c r="B7" s="31">
        <v>4</v>
      </c>
      <c r="C7" s="32" t="s">
        <v>92</v>
      </c>
      <c r="D7" s="5" t="s">
        <v>210</v>
      </c>
      <c r="E7" s="33" t="s">
        <v>237</v>
      </c>
      <c r="F7" s="5" t="s">
        <v>228</v>
      </c>
      <c r="G7" s="6" t="s">
        <v>8</v>
      </c>
      <c r="H7" s="9" t="s">
        <v>211</v>
      </c>
      <c r="I7" s="61" t="s">
        <v>94</v>
      </c>
      <c r="J7" s="7">
        <v>50</v>
      </c>
      <c r="K7" s="34">
        <v>19126</v>
      </c>
      <c r="L7" s="35">
        <v>40108</v>
      </c>
      <c r="M7" s="16" t="s">
        <v>160</v>
      </c>
      <c r="N7" s="16"/>
      <c r="O7" s="73"/>
      <c r="P7" s="74"/>
      <c r="Q7" s="75"/>
      <c r="R7" s="76"/>
      <c r="S7" s="76"/>
      <c r="T7" s="74"/>
      <c r="U7" s="75"/>
      <c r="V7" s="2"/>
      <c r="W7" s="2"/>
      <c r="X7" s="2"/>
      <c r="Y7" s="2"/>
      <c r="Z7" s="2"/>
    </row>
    <row r="8" spans="2:26" s="1" customFormat="1" ht="34.5" customHeight="1">
      <c r="B8" s="31">
        <v>5</v>
      </c>
      <c r="C8" s="32" t="s">
        <v>5</v>
      </c>
      <c r="D8" s="5" t="s">
        <v>212</v>
      </c>
      <c r="E8" s="33" t="s">
        <v>238</v>
      </c>
      <c r="F8" s="5" t="s">
        <v>229</v>
      </c>
      <c r="G8" s="6" t="s">
        <v>9</v>
      </c>
      <c r="H8" s="9" t="s">
        <v>213</v>
      </c>
      <c r="I8" s="61" t="s">
        <v>95</v>
      </c>
      <c r="J8" s="7">
        <v>60</v>
      </c>
      <c r="K8" s="34">
        <v>19146</v>
      </c>
      <c r="L8" s="35">
        <v>40109</v>
      </c>
      <c r="M8" s="16" t="s">
        <v>160</v>
      </c>
      <c r="N8" s="16"/>
      <c r="O8" s="73"/>
      <c r="P8" s="74"/>
      <c r="Q8" s="75"/>
      <c r="R8" s="76"/>
      <c r="S8" s="76"/>
      <c r="T8" s="74"/>
      <c r="U8" s="75"/>
      <c r="V8" s="2"/>
      <c r="W8" s="2"/>
      <c r="X8" s="2"/>
      <c r="Y8" s="2"/>
      <c r="Z8" s="2"/>
    </row>
    <row r="9" spans="2:26" s="1" customFormat="1" ht="34.5" customHeight="1">
      <c r="B9" s="31">
        <v>6</v>
      </c>
      <c r="C9" s="32" t="s">
        <v>92</v>
      </c>
      <c r="D9" s="5" t="s">
        <v>214</v>
      </c>
      <c r="E9" s="33" t="s">
        <v>239</v>
      </c>
      <c r="F9" s="5" t="s">
        <v>230</v>
      </c>
      <c r="G9" s="6" t="s">
        <v>215</v>
      </c>
      <c r="H9" s="9" t="s">
        <v>216</v>
      </c>
      <c r="I9" s="61" t="s">
        <v>93</v>
      </c>
      <c r="J9" s="7">
        <v>80</v>
      </c>
      <c r="K9" s="34">
        <v>20241</v>
      </c>
      <c r="L9" s="35">
        <v>40107</v>
      </c>
      <c r="M9" s="16" t="s">
        <v>160</v>
      </c>
      <c r="N9" s="16"/>
      <c r="O9" s="73"/>
      <c r="P9" s="74"/>
      <c r="Q9" s="75"/>
      <c r="R9" s="76"/>
      <c r="S9" s="76"/>
      <c r="T9" s="74"/>
      <c r="U9" s="75"/>
      <c r="V9" s="2"/>
      <c r="W9" s="2"/>
      <c r="X9" s="2"/>
      <c r="Y9" s="2"/>
      <c r="Z9" s="2"/>
    </row>
    <row r="10" spans="2:26" s="1" customFormat="1" ht="34.5" customHeight="1">
      <c r="B10" s="31">
        <v>7</v>
      </c>
      <c r="C10" s="32" t="s">
        <v>5</v>
      </c>
      <c r="D10" s="5" t="s">
        <v>217</v>
      </c>
      <c r="E10" s="33" t="s">
        <v>240</v>
      </c>
      <c r="F10" s="5" t="s">
        <v>231</v>
      </c>
      <c r="G10" s="6" t="s">
        <v>10</v>
      </c>
      <c r="H10" s="9" t="s">
        <v>218</v>
      </c>
      <c r="I10" s="61" t="s">
        <v>96</v>
      </c>
      <c r="J10" s="7">
        <v>70</v>
      </c>
      <c r="K10" s="34">
        <v>24189</v>
      </c>
      <c r="L10" s="35">
        <v>40109</v>
      </c>
      <c r="M10" s="16" t="s">
        <v>160</v>
      </c>
      <c r="N10" s="16"/>
      <c r="O10" s="73"/>
      <c r="P10" s="74"/>
      <c r="Q10" s="75"/>
      <c r="R10" s="77"/>
      <c r="S10" s="76"/>
      <c r="T10" s="74"/>
      <c r="U10" s="75"/>
      <c r="V10" s="2"/>
      <c r="W10" s="2"/>
      <c r="X10" s="2"/>
      <c r="Y10" s="2"/>
      <c r="Z10" s="2"/>
    </row>
    <row r="11" spans="2:26" s="1" customFormat="1" ht="34.5" customHeight="1">
      <c r="B11" s="31">
        <v>8</v>
      </c>
      <c r="C11" s="32" t="s">
        <v>87</v>
      </c>
      <c r="D11" s="5" t="s">
        <v>219</v>
      </c>
      <c r="E11" s="33" t="s">
        <v>241</v>
      </c>
      <c r="F11" s="5" t="s">
        <v>232</v>
      </c>
      <c r="G11" s="6" t="s">
        <v>220</v>
      </c>
      <c r="H11" s="9" t="s">
        <v>221</v>
      </c>
      <c r="I11" s="61" t="s">
        <v>91</v>
      </c>
      <c r="J11" s="7">
        <v>80</v>
      </c>
      <c r="K11" s="34">
        <v>37622</v>
      </c>
      <c r="L11" s="35">
        <v>40106</v>
      </c>
      <c r="M11" s="16" t="s">
        <v>160</v>
      </c>
      <c r="N11" s="16"/>
      <c r="O11" s="73"/>
      <c r="P11" s="74"/>
      <c r="Q11" s="75"/>
      <c r="R11" s="76"/>
      <c r="S11" s="76"/>
      <c r="T11" s="74"/>
      <c r="U11" s="75"/>
      <c r="V11" s="2"/>
      <c r="W11" s="2"/>
      <c r="X11" s="2"/>
      <c r="Y11" s="2"/>
      <c r="Z11" s="2"/>
    </row>
    <row r="12" spans="2:26" s="1" customFormat="1" ht="34.5" customHeight="1">
      <c r="B12" s="31">
        <v>9</v>
      </c>
      <c r="C12" s="32" t="s">
        <v>5</v>
      </c>
      <c r="D12" s="7" t="s">
        <v>222</v>
      </c>
      <c r="E12" s="33" t="s">
        <v>242</v>
      </c>
      <c r="F12" s="7" t="s">
        <v>233</v>
      </c>
      <c r="G12" s="8" t="s">
        <v>223</v>
      </c>
      <c r="H12" s="9" t="s">
        <v>224</v>
      </c>
      <c r="I12" s="61" t="s">
        <v>97</v>
      </c>
      <c r="J12" s="7">
        <v>50</v>
      </c>
      <c r="K12" s="34">
        <v>37712</v>
      </c>
      <c r="L12" s="36">
        <v>40109</v>
      </c>
      <c r="M12" s="16" t="s">
        <v>160</v>
      </c>
      <c r="N12" s="16"/>
      <c r="O12" s="73"/>
      <c r="P12" s="74"/>
      <c r="Q12" s="75"/>
      <c r="R12" s="76"/>
      <c r="S12" s="76"/>
      <c r="T12" s="74"/>
      <c r="U12" s="75"/>
      <c r="V12" s="2"/>
      <c r="W12" s="2"/>
      <c r="X12" s="2"/>
      <c r="Y12" s="2"/>
      <c r="Z12" s="2"/>
    </row>
    <row r="13" spans="1:26" s="22" customFormat="1" ht="21" customHeight="1">
      <c r="A13" s="22" t="s">
        <v>98</v>
      </c>
      <c r="B13" s="37"/>
      <c r="C13" s="38"/>
      <c r="D13" s="23"/>
      <c r="E13" s="37"/>
      <c r="F13" s="23"/>
      <c r="G13" s="24"/>
      <c r="H13" s="25"/>
      <c r="I13" s="62"/>
      <c r="J13" s="23"/>
      <c r="K13" s="39"/>
      <c r="L13" s="40"/>
      <c r="M13" s="26"/>
      <c r="N13" s="2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2:26" s="1" customFormat="1" ht="34.5" customHeight="1">
      <c r="B14" s="31">
        <v>1</v>
      </c>
      <c r="C14" s="32" t="s">
        <v>99</v>
      </c>
      <c r="D14" s="33" t="s">
        <v>243</v>
      </c>
      <c r="E14" s="33" t="s">
        <v>244</v>
      </c>
      <c r="F14" s="35" t="s">
        <v>100</v>
      </c>
      <c r="G14" s="41" t="s">
        <v>101</v>
      </c>
      <c r="H14" s="35" t="s">
        <v>251</v>
      </c>
      <c r="I14" s="61" t="s">
        <v>102</v>
      </c>
      <c r="J14" s="42">
        <v>117</v>
      </c>
      <c r="K14" s="43">
        <v>19130</v>
      </c>
      <c r="L14" s="36">
        <v>40131</v>
      </c>
      <c r="M14" s="16" t="s">
        <v>161</v>
      </c>
      <c r="N14" s="16"/>
      <c r="O14" s="79"/>
      <c r="P14" s="80"/>
      <c r="Q14" s="81"/>
      <c r="R14" s="82"/>
      <c r="S14" s="80"/>
      <c r="T14" s="83"/>
      <c r="U14" s="82"/>
      <c r="V14" s="2"/>
      <c r="W14" s="2"/>
      <c r="X14" s="2"/>
      <c r="Y14" s="2"/>
      <c r="Z14" s="2"/>
    </row>
    <row r="15" spans="2:26" s="19" customFormat="1" ht="34.5" customHeight="1">
      <c r="B15" s="31">
        <v>2</v>
      </c>
      <c r="C15" s="55" t="s">
        <v>103</v>
      </c>
      <c r="D15" s="54" t="s">
        <v>245</v>
      </c>
      <c r="E15" s="54" t="s">
        <v>246</v>
      </c>
      <c r="F15" s="55" t="s">
        <v>182</v>
      </c>
      <c r="G15" s="56" t="s">
        <v>183</v>
      </c>
      <c r="H15" s="55" t="s">
        <v>252</v>
      </c>
      <c r="I15" s="63" t="s">
        <v>184</v>
      </c>
      <c r="J15" s="57">
        <v>50</v>
      </c>
      <c r="K15" s="58">
        <v>32994</v>
      </c>
      <c r="L15" s="55">
        <v>40134</v>
      </c>
      <c r="M15" s="59" t="s">
        <v>161</v>
      </c>
      <c r="N15" s="59"/>
      <c r="O15" s="84"/>
      <c r="P15" s="85"/>
      <c r="Q15" s="86"/>
      <c r="R15" s="84"/>
      <c r="S15" s="85"/>
      <c r="T15" s="87"/>
      <c r="U15" s="84"/>
      <c r="V15" s="88"/>
      <c r="W15" s="88"/>
      <c r="X15" s="88"/>
      <c r="Y15" s="88"/>
      <c r="Z15" s="88"/>
    </row>
    <row r="16" spans="2:26" s="1" customFormat="1" ht="34.5" customHeight="1">
      <c r="B16" s="31">
        <v>3</v>
      </c>
      <c r="C16" s="36" t="s">
        <v>104</v>
      </c>
      <c r="D16" s="33" t="s">
        <v>247</v>
      </c>
      <c r="E16" s="33" t="s">
        <v>248</v>
      </c>
      <c r="F16" s="35" t="s">
        <v>105</v>
      </c>
      <c r="G16" s="41" t="s">
        <v>106</v>
      </c>
      <c r="H16" s="35" t="s">
        <v>253</v>
      </c>
      <c r="I16" s="64" t="s">
        <v>107</v>
      </c>
      <c r="J16" s="44">
        <v>50</v>
      </c>
      <c r="K16" s="43">
        <v>33695</v>
      </c>
      <c r="L16" s="36">
        <v>40135</v>
      </c>
      <c r="M16" s="16" t="s">
        <v>161</v>
      </c>
      <c r="N16" s="16"/>
      <c r="O16" s="89"/>
      <c r="P16" s="80"/>
      <c r="Q16" s="81"/>
      <c r="R16" s="82"/>
      <c r="S16" s="80"/>
      <c r="T16" s="83"/>
      <c r="U16" s="82"/>
      <c r="V16" s="2"/>
      <c r="W16" s="2"/>
      <c r="X16" s="2"/>
      <c r="Y16" s="2"/>
      <c r="Z16" s="2"/>
    </row>
    <row r="17" spans="2:26" s="1" customFormat="1" ht="34.5" customHeight="1">
      <c r="B17" s="31">
        <v>4</v>
      </c>
      <c r="C17" s="60" t="s">
        <v>185</v>
      </c>
      <c r="D17" s="33" t="s">
        <v>249</v>
      </c>
      <c r="E17" s="33" t="s">
        <v>250</v>
      </c>
      <c r="F17" s="35" t="s">
        <v>186</v>
      </c>
      <c r="G17" s="41" t="s">
        <v>187</v>
      </c>
      <c r="H17" s="35" t="s">
        <v>254</v>
      </c>
      <c r="I17" s="64" t="s">
        <v>188</v>
      </c>
      <c r="J17" s="44">
        <v>90</v>
      </c>
      <c r="K17" s="43">
        <v>42782</v>
      </c>
      <c r="L17" s="36">
        <v>40135</v>
      </c>
      <c r="M17" s="16" t="s">
        <v>189</v>
      </c>
      <c r="N17" s="16"/>
      <c r="O17" s="90"/>
      <c r="P17" s="80"/>
      <c r="Q17" s="81"/>
      <c r="R17" s="82"/>
      <c r="S17" s="80"/>
      <c r="T17" s="83"/>
      <c r="U17" s="82"/>
      <c r="V17" s="2"/>
      <c r="W17" s="2"/>
      <c r="X17" s="2"/>
      <c r="Y17" s="2"/>
      <c r="Z17" s="2"/>
    </row>
    <row r="18" spans="1:26" s="22" customFormat="1" ht="21" customHeight="1">
      <c r="A18" s="22" t="s">
        <v>108</v>
      </c>
      <c r="B18" s="37"/>
      <c r="C18" s="40"/>
      <c r="D18" s="37"/>
      <c r="E18" s="37"/>
      <c r="F18" s="40"/>
      <c r="G18" s="45"/>
      <c r="H18" s="40"/>
      <c r="I18" s="65"/>
      <c r="J18" s="46"/>
      <c r="K18" s="47"/>
      <c r="L18" s="40"/>
      <c r="M18" s="26"/>
      <c r="N18" s="26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2:26" s="1" customFormat="1" ht="34.5" customHeight="1">
      <c r="B19" s="31">
        <v>1</v>
      </c>
      <c r="C19" s="32" t="s">
        <v>109</v>
      </c>
      <c r="D19" s="32" t="s">
        <v>110</v>
      </c>
      <c r="E19" s="32" t="s">
        <v>174</v>
      </c>
      <c r="F19" s="32" t="s">
        <v>111</v>
      </c>
      <c r="G19" s="41" t="s">
        <v>159</v>
      </c>
      <c r="H19" s="41" t="s">
        <v>112</v>
      </c>
      <c r="I19" s="66" t="s">
        <v>112</v>
      </c>
      <c r="J19" s="48">
        <v>125</v>
      </c>
      <c r="K19" s="49">
        <v>22160</v>
      </c>
      <c r="L19" s="36">
        <v>40203</v>
      </c>
      <c r="M19" s="16" t="s">
        <v>162</v>
      </c>
      <c r="N19" s="16"/>
      <c r="O19" s="79"/>
      <c r="P19" s="79"/>
      <c r="Q19" s="79"/>
      <c r="R19" s="79"/>
      <c r="S19" s="81"/>
      <c r="T19" s="81"/>
      <c r="U19" s="81"/>
      <c r="V19" s="79"/>
      <c r="W19" s="91"/>
      <c r="X19" s="2"/>
      <c r="Y19" s="2"/>
      <c r="Z19" s="2"/>
    </row>
    <row r="20" spans="1:26" s="22" customFormat="1" ht="21" customHeight="1">
      <c r="A20" s="22" t="s">
        <v>113</v>
      </c>
      <c r="B20" s="37"/>
      <c r="C20" s="38"/>
      <c r="D20" s="38"/>
      <c r="E20" s="38"/>
      <c r="F20" s="38"/>
      <c r="G20" s="45"/>
      <c r="H20" s="45"/>
      <c r="I20" s="67"/>
      <c r="J20" s="50"/>
      <c r="K20" s="53"/>
      <c r="L20" s="40"/>
      <c r="M20" s="26"/>
      <c r="N20" s="26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1" customFormat="1" ht="34.5" customHeight="1">
      <c r="B21" s="31">
        <v>1</v>
      </c>
      <c r="C21" s="32" t="s">
        <v>5</v>
      </c>
      <c r="D21" s="32" t="s">
        <v>11</v>
      </c>
      <c r="E21" s="51" t="s">
        <v>114</v>
      </c>
      <c r="F21" s="32" t="s">
        <v>115</v>
      </c>
      <c r="G21" s="41" t="s">
        <v>12</v>
      </c>
      <c r="H21" s="41" t="s">
        <v>13</v>
      </c>
      <c r="I21" s="66" t="s">
        <v>14</v>
      </c>
      <c r="J21" s="48">
        <v>90</v>
      </c>
      <c r="K21" s="49">
        <v>17258</v>
      </c>
      <c r="L21" s="36">
        <v>40202</v>
      </c>
      <c r="M21" s="16" t="s">
        <v>163</v>
      </c>
      <c r="N21" s="16"/>
      <c r="O21" s="93"/>
      <c r="P21" s="2"/>
      <c r="Q21" s="2"/>
      <c r="R21" s="2"/>
      <c r="S21" s="2"/>
      <c r="T21" s="2"/>
      <c r="U21" s="2"/>
      <c r="V21" s="2"/>
      <c r="W21" s="2"/>
      <c r="X21" s="2"/>
      <c r="Y21" s="88"/>
      <c r="Z21" s="2"/>
    </row>
    <row r="22" spans="2:26" s="1" customFormat="1" ht="34.5" customHeight="1">
      <c r="B22" s="31">
        <v>2</v>
      </c>
      <c r="C22" s="32" t="s">
        <v>5</v>
      </c>
      <c r="D22" s="32" t="s">
        <v>15</v>
      </c>
      <c r="E22" s="52" t="s">
        <v>16</v>
      </c>
      <c r="F22" s="32" t="s">
        <v>116</v>
      </c>
      <c r="G22" s="41" t="s">
        <v>17</v>
      </c>
      <c r="H22" s="41" t="s">
        <v>18</v>
      </c>
      <c r="I22" s="66" t="s">
        <v>19</v>
      </c>
      <c r="J22" s="48">
        <v>40</v>
      </c>
      <c r="K22" s="49">
        <v>17672</v>
      </c>
      <c r="L22" s="36">
        <v>40503</v>
      </c>
      <c r="M22" s="16" t="s">
        <v>162</v>
      </c>
      <c r="N22" s="16"/>
      <c r="O22" s="9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s="1" customFormat="1" ht="34.5" customHeight="1">
      <c r="B23" s="31">
        <v>3</v>
      </c>
      <c r="C23" s="32" t="s">
        <v>5</v>
      </c>
      <c r="D23" s="32" t="s">
        <v>117</v>
      </c>
      <c r="E23" s="52" t="s">
        <v>20</v>
      </c>
      <c r="F23" s="32" t="s">
        <v>118</v>
      </c>
      <c r="G23" s="41" t="s">
        <v>21</v>
      </c>
      <c r="H23" s="41" t="s">
        <v>22</v>
      </c>
      <c r="I23" s="66" t="s">
        <v>23</v>
      </c>
      <c r="J23" s="48">
        <v>78</v>
      </c>
      <c r="K23" s="49">
        <v>17895</v>
      </c>
      <c r="L23" s="36">
        <v>40221</v>
      </c>
      <c r="M23" s="16" t="s">
        <v>164</v>
      </c>
      <c r="N23" s="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s="1" customFormat="1" ht="34.5" customHeight="1">
      <c r="B24" s="31">
        <v>4</v>
      </c>
      <c r="C24" s="32" t="s">
        <v>5</v>
      </c>
      <c r="D24" s="32" t="s">
        <v>24</v>
      </c>
      <c r="E24" s="52" t="s">
        <v>191</v>
      </c>
      <c r="F24" s="32" t="s">
        <v>119</v>
      </c>
      <c r="G24" s="41" t="s">
        <v>25</v>
      </c>
      <c r="H24" s="41" t="s">
        <v>120</v>
      </c>
      <c r="I24" s="66" t="s">
        <v>179</v>
      </c>
      <c r="J24" s="48">
        <v>50</v>
      </c>
      <c r="K24" s="49">
        <v>18772</v>
      </c>
      <c r="L24" s="36">
        <v>40605</v>
      </c>
      <c r="M24" s="16" t="s">
        <v>165</v>
      </c>
      <c r="N24" s="1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s="1" customFormat="1" ht="34.5" customHeight="1">
      <c r="B25" s="31">
        <v>5</v>
      </c>
      <c r="C25" s="32" t="s">
        <v>5</v>
      </c>
      <c r="D25" s="32" t="s">
        <v>26</v>
      </c>
      <c r="E25" s="32" t="s">
        <v>121</v>
      </c>
      <c r="F25" s="32" t="s">
        <v>175</v>
      </c>
      <c r="G25" s="41" t="s">
        <v>27</v>
      </c>
      <c r="H25" s="41" t="s">
        <v>28</v>
      </c>
      <c r="I25" s="66" t="s">
        <v>122</v>
      </c>
      <c r="J25" s="48">
        <v>70</v>
      </c>
      <c r="K25" s="49">
        <v>19141</v>
      </c>
      <c r="L25" s="35">
        <v>40226</v>
      </c>
      <c r="M25" s="17" t="s">
        <v>166</v>
      </c>
      <c r="N25" s="17" t="s">
        <v>181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s="1" customFormat="1" ht="34.5" customHeight="1">
      <c r="B26" s="31">
        <v>6</v>
      </c>
      <c r="C26" s="32" t="s">
        <v>5</v>
      </c>
      <c r="D26" s="32" t="s">
        <v>123</v>
      </c>
      <c r="E26" s="51" t="s">
        <v>124</v>
      </c>
      <c r="F26" s="32" t="s">
        <v>125</v>
      </c>
      <c r="G26" s="41" t="s">
        <v>126</v>
      </c>
      <c r="H26" s="41" t="s">
        <v>127</v>
      </c>
      <c r="I26" s="66" t="s">
        <v>128</v>
      </c>
      <c r="J26" s="48">
        <v>50</v>
      </c>
      <c r="K26" s="49">
        <v>19146</v>
      </c>
      <c r="L26" s="36">
        <v>40206</v>
      </c>
      <c r="M26" s="16" t="s">
        <v>165</v>
      </c>
      <c r="N26" s="1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s="1" customFormat="1" ht="34.5" customHeight="1">
      <c r="B27" s="31">
        <v>7</v>
      </c>
      <c r="C27" s="32" t="s">
        <v>5</v>
      </c>
      <c r="D27" s="32" t="s">
        <v>29</v>
      </c>
      <c r="E27" s="51" t="s">
        <v>129</v>
      </c>
      <c r="F27" s="32" t="s">
        <v>178</v>
      </c>
      <c r="G27" s="41" t="s">
        <v>30</v>
      </c>
      <c r="H27" s="41" t="s">
        <v>31</v>
      </c>
      <c r="I27" s="66" t="s">
        <v>130</v>
      </c>
      <c r="J27" s="48">
        <v>50</v>
      </c>
      <c r="K27" s="49">
        <v>19146</v>
      </c>
      <c r="L27" s="36">
        <v>40211</v>
      </c>
      <c r="M27" s="16" t="s">
        <v>167</v>
      </c>
      <c r="N27" s="1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s="1" customFormat="1" ht="34.5" customHeight="1">
      <c r="B28" s="31">
        <v>8</v>
      </c>
      <c r="C28" s="32" t="s">
        <v>5</v>
      </c>
      <c r="D28" s="32" t="s">
        <v>131</v>
      </c>
      <c r="E28" s="51" t="s">
        <v>132</v>
      </c>
      <c r="F28" s="32" t="s">
        <v>133</v>
      </c>
      <c r="G28" s="41" t="s">
        <v>134</v>
      </c>
      <c r="H28" s="41" t="s">
        <v>135</v>
      </c>
      <c r="I28" s="66" t="s">
        <v>136</v>
      </c>
      <c r="J28" s="48">
        <v>50</v>
      </c>
      <c r="K28" s="49">
        <v>19146</v>
      </c>
      <c r="L28" s="36">
        <v>40214</v>
      </c>
      <c r="M28" s="16" t="s">
        <v>168</v>
      </c>
      <c r="N28" s="1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s="1" customFormat="1" ht="34.5" customHeight="1">
      <c r="B29" s="31">
        <v>9</v>
      </c>
      <c r="C29" s="32" t="s">
        <v>5</v>
      </c>
      <c r="D29" s="32" t="s">
        <v>36</v>
      </c>
      <c r="E29" s="51" t="s">
        <v>138</v>
      </c>
      <c r="F29" s="32" t="s">
        <v>139</v>
      </c>
      <c r="G29" s="41" t="s">
        <v>140</v>
      </c>
      <c r="H29" s="41" t="s">
        <v>37</v>
      </c>
      <c r="I29" s="66" t="s">
        <v>38</v>
      </c>
      <c r="J29" s="48">
        <v>50</v>
      </c>
      <c r="K29" s="49">
        <v>19450</v>
      </c>
      <c r="L29" s="36">
        <v>40230</v>
      </c>
      <c r="M29" s="16" t="s">
        <v>161</v>
      </c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s="1" customFormat="1" ht="34.5" customHeight="1">
      <c r="B30" s="31">
        <v>10</v>
      </c>
      <c r="C30" s="32" t="s">
        <v>5</v>
      </c>
      <c r="D30" s="32" t="s">
        <v>39</v>
      </c>
      <c r="E30" s="52" t="s">
        <v>40</v>
      </c>
      <c r="F30" s="32" t="s">
        <v>141</v>
      </c>
      <c r="G30" s="41" t="s">
        <v>41</v>
      </c>
      <c r="H30" s="41" t="s">
        <v>42</v>
      </c>
      <c r="I30" s="66" t="s">
        <v>43</v>
      </c>
      <c r="J30" s="48">
        <v>60</v>
      </c>
      <c r="K30" s="49">
        <v>19694</v>
      </c>
      <c r="L30" s="36">
        <v>40204</v>
      </c>
      <c r="M30" s="16" t="s">
        <v>166</v>
      </c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s="1" customFormat="1" ht="34.5" customHeight="1">
      <c r="B31" s="31">
        <v>11</v>
      </c>
      <c r="C31" s="32" t="s">
        <v>5</v>
      </c>
      <c r="D31" s="32" t="s">
        <v>46</v>
      </c>
      <c r="E31" s="52" t="s">
        <v>47</v>
      </c>
      <c r="F31" s="32" t="s">
        <v>144</v>
      </c>
      <c r="G31" s="41" t="s">
        <v>48</v>
      </c>
      <c r="H31" s="41" t="s">
        <v>49</v>
      </c>
      <c r="I31" s="66" t="s">
        <v>50</v>
      </c>
      <c r="J31" s="48">
        <v>50</v>
      </c>
      <c r="K31" s="49">
        <v>20241</v>
      </c>
      <c r="L31" s="36">
        <v>40213</v>
      </c>
      <c r="M31" s="16" t="s">
        <v>168</v>
      </c>
      <c r="N31" s="1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s="18" customFormat="1" ht="34.5" customHeight="1">
      <c r="B32" s="31">
        <v>12</v>
      </c>
      <c r="C32" s="32" t="s">
        <v>5</v>
      </c>
      <c r="D32" s="32" t="s">
        <v>51</v>
      </c>
      <c r="E32" s="52" t="s">
        <v>176</v>
      </c>
      <c r="F32" s="32" t="s">
        <v>255</v>
      </c>
      <c r="G32" s="41" t="s">
        <v>197</v>
      </c>
      <c r="H32" s="41" t="s">
        <v>195</v>
      </c>
      <c r="I32" s="66" t="s">
        <v>196</v>
      </c>
      <c r="J32" s="48">
        <v>50</v>
      </c>
      <c r="K32" s="49">
        <v>20607</v>
      </c>
      <c r="L32" s="35">
        <v>40207</v>
      </c>
      <c r="M32" s="17" t="s">
        <v>163</v>
      </c>
      <c r="N32" s="17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2:26" s="1" customFormat="1" ht="34.5" customHeight="1">
      <c r="B33" s="31">
        <v>13</v>
      </c>
      <c r="C33" s="32" t="s">
        <v>5</v>
      </c>
      <c r="D33" s="32" t="s">
        <v>52</v>
      </c>
      <c r="E33" s="52" t="s">
        <v>171</v>
      </c>
      <c r="F33" s="32" t="s">
        <v>145</v>
      </c>
      <c r="G33" s="41" t="s">
        <v>53</v>
      </c>
      <c r="H33" s="41" t="s">
        <v>172</v>
      </c>
      <c r="I33" s="66" t="s">
        <v>173</v>
      </c>
      <c r="J33" s="48">
        <v>60</v>
      </c>
      <c r="K33" s="49">
        <v>21746</v>
      </c>
      <c r="L33" s="36">
        <v>40384</v>
      </c>
      <c r="M33" s="17" t="s">
        <v>160</v>
      </c>
      <c r="N33" s="1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s="1" customFormat="1" ht="34.5" customHeight="1">
      <c r="B34" s="31">
        <v>14</v>
      </c>
      <c r="C34" s="32" t="s">
        <v>5</v>
      </c>
      <c r="D34" s="32" t="s">
        <v>190</v>
      </c>
      <c r="E34" s="52" t="s">
        <v>54</v>
      </c>
      <c r="F34" s="32" t="s">
        <v>146</v>
      </c>
      <c r="G34" s="41" t="s">
        <v>55</v>
      </c>
      <c r="H34" s="41" t="s">
        <v>56</v>
      </c>
      <c r="I34" s="66" t="s">
        <v>57</v>
      </c>
      <c r="J34" s="48">
        <v>60</v>
      </c>
      <c r="K34" s="49">
        <v>22098</v>
      </c>
      <c r="L34" s="36">
        <v>40216</v>
      </c>
      <c r="M34" s="16" t="s">
        <v>162</v>
      </c>
      <c r="N34" s="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s="1" customFormat="1" ht="34.5" customHeight="1">
      <c r="B35" s="31">
        <v>15</v>
      </c>
      <c r="C35" s="32" t="s">
        <v>5</v>
      </c>
      <c r="D35" s="32" t="s">
        <v>58</v>
      </c>
      <c r="E35" s="52" t="s">
        <v>58</v>
      </c>
      <c r="F35" s="32" t="s">
        <v>256</v>
      </c>
      <c r="G35" s="41" t="s">
        <v>59</v>
      </c>
      <c r="H35" s="41" t="s">
        <v>60</v>
      </c>
      <c r="I35" s="66" t="s">
        <v>61</v>
      </c>
      <c r="J35" s="48">
        <v>50</v>
      </c>
      <c r="K35" s="49">
        <v>22221</v>
      </c>
      <c r="L35" s="36">
        <v>40345</v>
      </c>
      <c r="M35" s="16" t="s">
        <v>169</v>
      </c>
      <c r="N35" s="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s="1" customFormat="1" ht="34.5" customHeight="1">
      <c r="B36" s="31">
        <v>16</v>
      </c>
      <c r="C36" s="32" t="s">
        <v>5</v>
      </c>
      <c r="D36" s="32" t="s">
        <v>147</v>
      </c>
      <c r="E36" s="51" t="s">
        <v>148</v>
      </c>
      <c r="F36" s="32" t="s">
        <v>194</v>
      </c>
      <c r="G36" s="41" t="s">
        <v>62</v>
      </c>
      <c r="H36" s="41" t="s">
        <v>63</v>
      </c>
      <c r="I36" s="66" t="s">
        <v>64</v>
      </c>
      <c r="J36" s="48">
        <v>70</v>
      </c>
      <c r="K36" s="49">
        <v>22747</v>
      </c>
      <c r="L36" s="36">
        <v>40210</v>
      </c>
      <c r="M36" s="16" t="s">
        <v>167</v>
      </c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s="1" customFormat="1" ht="34.5" customHeight="1">
      <c r="B37" s="31">
        <v>17</v>
      </c>
      <c r="C37" s="32" t="s">
        <v>5</v>
      </c>
      <c r="D37" s="32" t="s">
        <v>65</v>
      </c>
      <c r="E37" s="52" t="s">
        <v>66</v>
      </c>
      <c r="F37" s="32" t="s">
        <v>149</v>
      </c>
      <c r="G37" s="41" t="s">
        <v>150</v>
      </c>
      <c r="H37" s="41" t="s">
        <v>67</v>
      </c>
      <c r="I37" s="66" t="s">
        <v>68</v>
      </c>
      <c r="J37" s="48">
        <v>50</v>
      </c>
      <c r="K37" s="49">
        <v>23882</v>
      </c>
      <c r="L37" s="36">
        <v>40212</v>
      </c>
      <c r="M37" s="16" t="s">
        <v>162</v>
      </c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s="1" customFormat="1" ht="34.5" customHeight="1">
      <c r="B38" s="31">
        <v>18</v>
      </c>
      <c r="C38" s="32" t="s">
        <v>69</v>
      </c>
      <c r="D38" s="32" t="s">
        <v>70</v>
      </c>
      <c r="E38" s="52" t="s">
        <v>71</v>
      </c>
      <c r="F38" s="32" t="s">
        <v>151</v>
      </c>
      <c r="G38" s="41" t="s">
        <v>152</v>
      </c>
      <c r="H38" s="41" t="s">
        <v>72</v>
      </c>
      <c r="I38" s="66" t="s">
        <v>73</v>
      </c>
      <c r="J38" s="48">
        <v>80</v>
      </c>
      <c r="K38" s="49">
        <v>27181</v>
      </c>
      <c r="L38" s="36">
        <v>40217</v>
      </c>
      <c r="M38" s="16" t="s">
        <v>164</v>
      </c>
      <c r="N38" s="1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s="1" customFormat="1" ht="34.5" customHeight="1">
      <c r="B39" s="31">
        <v>19</v>
      </c>
      <c r="C39" s="32" t="s">
        <v>5</v>
      </c>
      <c r="D39" s="32" t="s">
        <v>200</v>
      </c>
      <c r="E39" s="51" t="s">
        <v>177</v>
      </c>
      <c r="F39" s="32" t="s">
        <v>153</v>
      </c>
      <c r="G39" s="41" t="s">
        <v>154</v>
      </c>
      <c r="H39" s="41" t="s">
        <v>201</v>
      </c>
      <c r="I39" s="66" t="s">
        <v>202</v>
      </c>
      <c r="J39" s="48">
        <v>100</v>
      </c>
      <c r="K39" s="49">
        <v>27760</v>
      </c>
      <c r="L39" s="36">
        <v>40205</v>
      </c>
      <c r="M39" s="16" t="s">
        <v>170</v>
      </c>
      <c r="N39" s="1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s="1" customFormat="1" ht="34.5" customHeight="1">
      <c r="B40" s="31">
        <v>20</v>
      </c>
      <c r="C40" s="32" t="s">
        <v>69</v>
      </c>
      <c r="D40" s="32" t="s">
        <v>74</v>
      </c>
      <c r="E40" s="52" t="s">
        <v>75</v>
      </c>
      <c r="F40" s="32" t="s">
        <v>155</v>
      </c>
      <c r="G40" s="41" t="s">
        <v>156</v>
      </c>
      <c r="H40" s="41" t="s">
        <v>76</v>
      </c>
      <c r="I40" s="66" t="s">
        <v>77</v>
      </c>
      <c r="J40" s="48">
        <v>40</v>
      </c>
      <c r="K40" s="49">
        <v>30042</v>
      </c>
      <c r="L40" s="36">
        <v>40421</v>
      </c>
      <c r="M40" s="16" t="s">
        <v>170</v>
      </c>
      <c r="N40" s="1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s="1" customFormat="1" ht="34.5" customHeight="1">
      <c r="B41" s="31">
        <v>21</v>
      </c>
      <c r="C41" s="32" t="s">
        <v>5</v>
      </c>
      <c r="D41" s="32" t="s">
        <v>32</v>
      </c>
      <c r="E41" s="52" t="s">
        <v>192</v>
      </c>
      <c r="F41" s="32" t="s">
        <v>137</v>
      </c>
      <c r="G41" s="41" t="s">
        <v>33</v>
      </c>
      <c r="H41" s="41" t="s">
        <v>34</v>
      </c>
      <c r="I41" s="66" t="s">
        <v>35</v>
      </c>
      <c r="J41" s="48">
        <v>79</v>
      </c>
      <c r="K41" s="49">
        <v>43556</v>
      </c>
      <c r="L41" s="36">
        <v>40229</v>
      </c>
      <c r="M41" s="16" t="s">
        <v>163</v>
      </c>
      <c r="N41" s="1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s="1" customFormat="1" ht="34.5" customHeight="1">
      <c r="B42" s="31">
        <v>22</v>
      </c>
      <c r="C42" s="32" t="s">
        <v>142</v>
      </c>
      <c r="D42" s="32" t="s">
        <v>198</v>
      </c>
      <c r="E42" s="52" t="s">
        <v>193</v>
      </c>
      <c r="F42" s="32" t="s">
        <v>257</v>
      </c>
      <c r="G42" s="41" t="s">
        <v>143</v>
      </c>
      <c r="H42" s="41" t="s">
        <v>44</v>
      </c>
      <c r="I42" s="66" t="s">
        <v>45</v>
      </c>
      <c r="J42" s="48">
        <v>45</v>
      </c>
      <c r="K42" s="49">
        <v>19962</v>
      </c>
      <c r="L42" s="36">
        <v>40225</v>
      </c>
      <c r="M42" s="16" t="s">
        <v>162</v>
      </c>
      <c r="N42" s="1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7:26" s="1" customFormat="1" ht="16.5" customHeight="1">
      <c r="G43" s="10"/>
      <c r="H43" s="10"/>
      <c r="I43" s="10"/>
      <c r="K43" s="11"/>
      <c r="L43" s="1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3:26" s="1" customFormat="1" ht="33" customHeight="1">
      <c r="C44" s="69" t="s">
        <v>157</v>
      </c>
      <c r="D44" s="12">
        <f>COUNTA(B4:B42)</f>
        <v>36</v>
      </c>
      <c r="F44" s="68" t="s">
        <v>199</v>
      </c>
      <c r="G44" s="69" t="s">
        <v>157</v>
      </c>
      <c r="H44" s="12">
        <f>B42</f>
        <v>22</v>
      </c>
      <c r="I44" s="10"/>
      <c r="K44" s="11"/>
      <c r="L44" s="1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3:26" s="1" customFormat="1" ht="33" customHeight="1">
      <c r="C45" s="69" t="s">
        <v>158</v>
      </c>
      <c r="D45" s="12">
        <f>SUM(J4:J42)</f>
        <v>2324</v>
      </c>
      <c r="G45" s="69" t="s">
        <v>158</v>
      </c>
      <c r="H45" s="12">
        <f>SUM(J21:J42)</f>
        <v>1322</v>
      </c>
      <c r="I45" s="10"/>
      <c r="K45" s="11"/>
      <c r="L45" s="1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" customHeight="1"/>
    <row r="47" spans="7:26" s="1" customFormat="1" ht="33" customHeight="1">
      <c r="G47" s="10"/>
      <c r="H47" s="10"/>
      <c r="I47" s="10"/>
      <c r="K47" s="11"/>
      <c r="L47" s="1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7:26" s="1" customFormat="1" ht="33" customHeight="1">
      <c r="G48" s="10"/>
      <c r="H48" s="10"/>
      <c r="I48" s="10"/>
      <c r="K48" s="11"/>
      <c r="L48" s="1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7:26" s="1" customFormat="1" ht="33" customHeight="1">
      <c r="G49" s="10"/>
      <c r="H49" s="10"/>
      <c r="I49" s="10"/>
      <c r="K49" s="11"/>
      <c r="L49" s="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7:26" s="1" customFormat="1" ht="33" customHeight="1">
      <c r="G50" s="10"/>
      <c r="H50" s="10"/>
      <c r="I50" s="10"/>
      <c r="K50" s="11"/>
      <c r="L50" s="1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7:26" s="1" customFormat="1" ht="33" customHeight="1">
      <c r="G51" s="10"/>
      <c r="H51" s="10"/>
      <c r="I51" s="10"/>
      <c r="K51" s="11"/>
      <c r="L51" s="1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7:26" s="1" customFormat="1" ht="33" customHeight="1">
      <c r="G52" s="10"/>
      <c r="H52" s="10"/>
      <c r="I52" s="10"/>
      <c r="K52" s="11"/>
      <c r="L52" s="1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sheetProtection/>
  <autoFilter ref="A1:N42"/>
  <mergeCells count="1">
    <mergeCell ref="O21:O22"/>
  </mergeCells>
  <printOptions/>
  <pageMargins left="0.3937007874015748" right="0.4330708661417323" top="0.5118110236220472" bottom="0.4724409448818898" header="0.7480314960629921" footer="0.5905511811023623"/>
  <pageSetup fitToHeight="0" fitToWidth="1" horizontalDpi="600" verticalDpi="600" orientation="landscape" paperSize="9" scale="65" r:id="rId1"/>
  <rowBreaks count="1" manualBreakCount="1">
    <brk id="1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2024-04-20T05:59:54Z</cp:lastPrinted>
  <dcterms:created xsi:type="dcterms:W3CDTF">2012-11-05T06:01:50Z</dcterms:created>
  <dcterms:modified xsi:type="dcterms:W3CDTF">2024-04-20T05:59:58Z</dcterms:modified>
  <cp:category/>
  <cp:version/>
  <cp:contentType/>
  <cp:contentStatus/>
</cp:coreProperties>
</file>